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critorio\"/>
    </mc:Choice>
  </mc:AlternateContent>
  <bookViews>
    <workbookView xWindow="0" yWindow="0" windowWidth="20490" windowHeight="7050" activeTab="2"/>
  </bookViews>
  <sheets>
    <sheet name="Instructivo" sheetId="4" r:id="rId1"/>
    <sheet name="Flujos de efectivo descontados" sheetId="1" r:id="rId2"/>
    <sheet name="Fuentes y notas"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s>
  <definedNames>
    <definedName name="\a" localSheetId="1">'[1]AGO FAT2'!#REF!</definedName>
    <definedName name="\a">'[1]AGO FAT2'!#REF!</definedName>
    <definedName name="\q" localSheetId="1">'[1]AGO FAT2'!#REF!</definedName>
    <definedName name="\q">'[1]AGO FAT2'!#REF!</definedName>
    <definedName name="\y" localSheetId="1">'[1]AGO FAT2'!#REF!</definedName>
    <definedName name="\y">'[1]AGO FAT2'!#REF!</definedName>
    <definedName name="___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_a1" localSheetId="0" hidden="1">{#N/A,#N/A,FALSE,"Dat. Balmes";#N/A,#N/A,FALSE,"Dat. Balmes"}</definedName>
    <definedName name="_________a1" hidden="1">{#N/A,#N/A,FALSE,"Dat. Balmes";#N/A,#N/A,FALSE,"Dat. Balmes"}</definedName>
    <definedName name="_________a2" localSheetId="0" hidden="1">{#N/A,#N/A,FALSE,"Dat. Balmes";#N/A,#N/A,FALSE,"Dat. Balmes"}</definedName>
    <definedName name="_________a2" hidden="1">{#N/A,#N/A,FALSE,"Dat. Balmes";#N/A,#N/A,FALSE,"Dat. Balmes"}</definedName>
    <definedName name="_________a5" localSheetId="0" hidden="1">{#N/A,#N/A,FALSE,"Dat. Balmes";#N/A,#N/A,FALSE,"Dat. Balmes"}</definedName>
    <definedName name="_________a5" hidden="1">{#N/A,#N/A,FALSE,"Dat. Balmes";#N/A,#N/A,FALSE,"Dat. Balmes"}</definedName>
    <definedName name="_________L11" localSheetId="0" hidden="1">{#N/A,#N/A,FALSE,"Dat. Balmes";#N/A,#N/A,FALSE,"Dat. Balmes"}</definedName>
    <definedName name="_________L11" hidden="1">{#N/A,#N/A,FALSE,"Dat. Balmes";#N/A,#N/A,FALSE,"Dat. Balmes"}</definedName>
    <definedName name="_________L13" localSheetId="0" hidden="1">{#N/A,#N/A,FALSE,"Dat. Balmes";#N/A,#N/A,FALSE,"Dat. Balmes"}</definedName>
    <definedName name="_________L13" hidden="1">{#N/A,#N/A,FALSE,"Dat. Balmes";#N/A,#N/A,FALSE,"Dat. Balmes"}</definedName>
    <definedName name="_________L14" localSheetId="0" hidden="1">{#N/A,#N/A,FALSE,"Dat. Balmes";#N/A,#N/A,FALSE,"Dat. Balmes"}</definedName>
    <definedName name="_________L14" hidden="1">{#N/A,#N/A,FALSE,"Dat. Balmes";#N/A,#N/A,FALSE,"Dat. Balmes"}</definedName>
    <definedName name="_________L17" localSheetId="0" hidden="1">{#N/A,#N/A,FALSE,"Dat. Balmes";#N/A,#N/A,FALSE,"Dat. Balmes"}</definedName>
    <definedName name="_________L17" hidden="1">{#N/A,#N/A,FALSE,"Dat. Balmes";#N/A,#N/A,FALSE,"Dat. Balmes"}</definedName>
    <definedName name="_________L4" localSheetId="0" hidden="1">{#N/A,#N/A,FALSE,"Dat. Balmes";#N/A,#N/A,FALSE,"Dat. Balmes"}</definedName>
    <definedName name="_________L4" hidden="1">{#N/A,#N/A,FALSE,"Dat. Balmes";#N/A,#N/A,FALSE,"Dat. Balmes"}</definedName>
    <definedName name="_________L5" localSheetId="0" hidden="1">{#N/A,#N/A,FALSE,"Dat. Balmes";#N/A,#N/A,FALSE,"Dat. Balmes"}</definedName>
    <definedName name="_________L5" hidden="1">{#N/A,#N/A,FALSE,"Dat. Balmes";#N/A,#N/A,FALSE,"Dat. Balmes"}</definedName>
    <definedName name="_________L6" localSheetId="0" hidden="1">{#N/A,#N/A,FALSE,"Dat. Balmes";#N/A,#N/A,FALSE,"Dat. Balmes"}</definedName>
    <definedName name="_________L6" hidden="1">{#N/A,#N/A,FALSE,"Dat. Balmes";#N/A,#N/A,FALSE,"Dat. Balmes"}</definedName>
    <definedName name="_________L8" localSheetId="0" hidden="1">{#N/A,#N/A,FALSE,"Dat. Balmes";#N/A,#N/A,FALSE,"Dat. Balmes"}</definedName>
    <definedName name="_________L8" hidden="1">{#N/A,#N/A,FALSE,"Dat. Balmes";#N/A,#N/A,FALSE,"Dat. Balmes"}</definedName>
    <definedName name="__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a1" localSheetId="0" hidden="1">{#N/A,#N/A,FALSE,"Dat. Balmes";#N/A,#N/A,FALSE,"Dat. Balmes"}</definedName>
    <definedName name="________a1" hidden="1">{#N/A,#N/A,FALSE,"Dat. Balmes";#N/A,#N/A,FALSE,"Dat. Balmes"}</definedName>
    <definedName name="________a2" localSheetId="0" hidden="1">{#N/A,#N/A,FALSE,"Dat. Balmes";#N/A,#N/A,FALSE,"Dat. Balmes"}</definedName>
    <definedName name="________a2" hidden="1">{#N/A,#N/A,FALSE,"Dat. Balmes";#N/A,#N/A,FALSE,"Dat. Balmes"}</definedName>
    <definedName name="________a5" localSheetId="0" hidden="1">{#N/A,#N/A,FALSE,"Dat. Balmes";#N/A,#N/A,FALSE,"Dat. Balmes"}</definedName>
    <definedName name="________a5" hidden="1">{#N/A,#N/A,FALSE,"Dat. Balmes";#N/A,#N/A,FALSE,"Dat. Balmes"}</definedName>
    <definedName name="________L11" localSheetId="0" hidden="1">{#N/A,#N/A,FALSE,"Dat. Balmes";#N/A,#N/A,FALSE,"Dat. Balmes"}</definedName>
    <definedName name="________L11" hidden="1">{#N/A,#N/A,FALSE,"Dat. Balmes";#N/A,#N/A,FALSE,"Dat. Balmes"}</definedName>
    <definedName name="________L13" localSheetId="0" hidden="1">{#N/A,#N/A,FALSE,"Dat. Balmes";#N/A,#N/A,FALSE,"Dat. Balmes"}</definedName>
    <definedName name="________L13" hidden="1">{#N/A,#N/A,FALSE,"Dat. Balmes";#N/A,#N/A,FALSE,"Dat. Balmes"}</definedName>
    <definedName name="________L14" localSheetId="0" hidden="1">{#N/A,#N/A,FALSE,"Dat. Balmes";#N/A,#N/A,FALSE,"Dat. Balmes"}</definedName>
    <definedName name="________L14" hidden="1">{#N/A,#N/A,FALSE,"Dat. Balmes";#N/A,#N/A,FALSE,"Dat. Balmes"}</definedName>
    <definedName name="________L17" localSheetId="0" hidden="1">{#N/A,#N/A,FALSE,"Dat. Balmes";#N/A,#N/A,FALSE,"Dat. Balmes"}</definedName>
    <definedName name="________L17" hidden="1">{#N/A,#N/A,FALSE,"Dat. Balmes";#N/A,#N/A,FALSE,"Dat. Balmes"}</definedName>
    <definedName name="________L4" localSheetId="0" hidden="1">{#N/A,#N/A,FALSE,"Dat. Balmes";#N/A,#N/A,FALSE,"Dat. Balmes"}</definedName>
    <definedName name="________L4" hidden="1">{#N/A,#N/A,FALSE,"Dat. Balmes";#N/A,#N/A,FALSE,"Dat. Balmes"}</definedName>
    <definedName name="________L5" localSheetId="0" hidden="1">{#N/A,#N/A,FALSE,"Dat. Balmes";#N/A,#N/A,FALSE,"Dat. Balmes"}</definedName>
    <definedName name="________L5" hidden="1">{#N/A,#N/A,FALSE,"Dat. Balmes";#N/A,#N/A,FALSE,"Dat. Balmes"}</definedName>
    <definedName name="________L6" localSheetId="0" hidden="1">{#N/A,#N/A,FALSE,"Dat. Balmes";#N/A,#N/A,FALSE,"Dat. Balmes"}</definedName>
    <definedName name="________L6" hidden="1">{#N/A,#N/A,FALSE,"Dat. Balmes";#N/A,#N/A,FALSE,"Dat. Balmes"}</definedName>
    <definedName name="________L8" localSheetId="0" hidden="1">{#N/A,#N/A,FALSE,"Dat. Balmes";#N/A,#N/A,FALSE,"Dat. Balmes"}</definedName>
    <definedName name="________L8" hidden="1">{#N/A,#N/A,FALSE,"Dat. Balmes";#N/A,#N/A,FALSE,"Dat. Balmes"}</definedName>
    <definedName name="_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a1" localSheetId="0" hidden="1">{#N/A,#N/A,FALSE,"Dat. Balmes";#N/A,#N/A,FALSE,"Dat. Balmes"}</definedName>
    <definedName name="_______a1" hidden="1">{#N/A,#N/A,FALSE,"Dat. Balmes";#N/A,#N/A,FALSE,"Dat. Balmes"}</definedName>
    <definedName name="_______a2" localSheetId="0" hidden="1">{#N/A,#N/A,FALSE,"Dat. Balmes";#N/A,#N/A,FALSE,"Dat. Balmes"}</definedName>
    <definedName name="_______a2" hidden="1">{#N/A,#N/A,FALSE,"Dat. Balmes";#N/A,#N/A,FALSE,"Dat. Balmes"}</definedName>
    <definedName name="_______a5" localSheetId="0" hidden="1">{#N/A,#N/A,FALSE,"Dat. Balmes";#N/A,#N/A,FALSE,"Dat. Balmes"}</definedName>
    <definedName name="_______a5" hidden="1">{#N/A,#N/A,FALSE,"Dat. Balmes";#N/A,#N/A,FALSE,"Dat. Balmes"}</definedName>
    <definedName name="_______L11" localSheetId="0" hidden="1">{#N/A,#N/A,FALSE,"Dat. Balmes";#N/A,#N/A,FALSE,"Dat. Balmes"}</definedName>
    <definedName name="_______L11" hidden="1">{#N/A,#N/A,FALSE,"Dat. Balmes";#N/A,#N/A,FALSE,"Dat. Balmes"}</definedName>
    <definedName name="_______L13" localSheetId="0" hidden="1">{#N/A,#N/A,FALSE,"Dat. Balmes";#N/A,#N/A,FALSE,"Dat. Balmes"}</definedName>
    <definedName name="_______L13" hidden="1">{#N/A,#N/A,FALSE,"Dat. Balmes";#N/A,#N/A,FALSE,"Dat. Balmes"}</definedName>
    <definedName name="_______L14" localSheetId="0" hidden="1">{#N/A,#N/A,FALSE,"Dat. Balmes";#N/A,#N/A,FALSE,"Dat. Balmes"}</definedName>
    <definedName name="_______L14" hidden="1">{#N/A,#N/A,FALSE,"Dat. Balmes";#N/A,#N/A,FALSE,"Dat. Balmes"}</definedName>
    <definedName name="_______L17" localSheetId="0" hidden="1">{#N/A,#N/A,FALSE,"Dat. Balmes";#N/A,#N/A,FALSE,"Dat. Balmes"}</definedName>
    <definedName name="_______L17" hidden="1">{#N/A,#N/A,FALSE,"Dat. Balmes";#N/A,#N/A,FALSE,"Dat. Balmes"}</definedName>
    <definedName name="_______L4" localSheetId="0" hidden="1">{#N/A,#N/A,FALSE,"Dat. Balmes";#N/A,#N/A,FALSE,"Dat. Balmes"}</definedName>
    <definedName name="_______L4" hidden="1">{#N/A,#N/A,FALSE,"Dat. Balmes";#N/A,#N/A,FALSE,"Dat. Balmes"}</definedName>
    <definedName name="_______L5" localSheetId="0" hidden="1">{#N/A,#N/A,FALSE,"Dat. Balmes";#N/A,#N/A,FALSE,"Dat. Balmes"}</definedName>
    <definedName name="_______L5" hidden="1">{#N/A,#N/A,FALSE,"Dat. Balmes";#N/A,#N/A,FALSE,"Dat. Balmes"}</definedName>
    <definedName name="_______L6" localSheetId="0" hidden="1">{#N/A,#N/A,FALSE,"Dat. Balmes";#N/A,#N/A,FALSE,"Dat. Balmes"}</definedName>
    <definedName name="_______L6" hidden="1">{#N/A,#N/A,FALSE,"Dat. Balmes";#N/A,#N/A,FALSE,"Dat. Balmes"}</definedName>
    <definedName name="_______L8" localSheetId="0" hidden="1">{#N/A,#N/A,FALSE,"Dat. Balmes";#N/A,#N/A,FALSE,"Dat. Balmes"}</definedName>
    <definedName name="_______L8" hidden="1">{#N/A,#N/A,FALSE,"Dat. Balmes";#N/A,#N/A,FALSE,"Dat. Balmes"}</definedName>
    <definedName name="_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a1" localSheetId="0" hidden="1">{#N/A,#N/A,FALSE,"Dat. Balmes";#N/A,#N/A,FALSE,"Dat. Balmes"}</definedName>
    <definedName name="______a1" hidden="1">{#N/A,#N/A,FALSE,"Dat. Balmes";#N/A,#N/A,FALSE,"Dat. Balmes"}</definedName>
    <definedName name="______a2" localSheetId="0" hidden="1">{#N/A,#N/A,FALSE,"Dat. Balmes";#N/A,#N/A,FALSE,"Dat. Balmes"}</definedName>
    <definedName name="______a2" hidden="1">{#N/A,#N/A,FALSE,"Dat. Balmes";#N/A,#N/A,FALSE,"Dat. Balmes"}</definedName>
    <definedName name="______a5" localSheetId="0" hidden="1">{#N/A,#N/A,FALSE,"Dat. Balmes";#N/A,#N/A,FALSE,"Dat. Balmes"}</definedName>
    <definedName name="______a5" hidden="1">{#N/A,#N/A,FALSE,"Dat. Balmes";#N/A,#N/A,FALSE,"Dat. Balmes"}</definedName>
    <definedName name="___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L11" localSheetId="0" hidden="1">{#N/A,#N/A,FALSE,"Dat. Balmes";#N/A,#N/A,FALSE,"Dat. Balmes"}</definedName>
    <definedName name="______L11" hidden="1">{#N/A,#N/A,FALSE,"Dat. Balmes";#N/A,#N/A,FALSE,"Dat. Balmes"}</definedName>
    <definedName name="______L13" localSheetId="0" hidden="1">{#N/A,#N/A,FALSE,"Dat. Balmes";#N/A,#N/A,FALSE,"Dat. Balmes"}</definedName>
    <definedName name="______L13" hidden="1">{#N/A,#N/A,FALSE,"Dat. Balmes";#N/A,#N/A,FALSE,"Dat. Balmes"}</definedName>
    <definedName name="______L14" localSheetId="0" hidden="1">{#N/A,#N/A,FALSE,"Dat. Balmes";#N/A,#N/A,FALSE,"Dat. Balmes"}</definedName>
    <definedName name="______L14" hidden="1">{#N/A,#N/A,FALSE,"Dat. Balmes";#N/A,#N/A,FALSE,"Dat. Balmes"}</definedName>
    <definedName name="______L17" localSheetId="0" hidden="1">{#N/A,#N/A,FALSE,"Dat. Balmes";#N/A,#N/A,FALSE,"Dat. Balmes"}</definedName>
    <definedName name="______L17" hidden="1">{#N/A,#N/A,FALSE,"Dat. Balmes";#N/A,#N/A,FALSE,"Dat. Balmes"}</definedName>
    <definedName name="______L4" localSheetId="0" hidden="1">{#N/A,#N/A,FALSE,"Dat. Balmes";#N/A,#N/A,FALSE,"Dat. Balmes"}</definedName>
    <definedName name="______L4" hidden="1">{#N/A,#N/A,FALSE,"Dat. Balmes";#N/A,#N/A,FALSE,"Dat. Balmes"}</definedName>
    <definedName name="______L5" localSheetId="0" hidden="1">{#N/A,#N/A,FALSE,"Dat. Balmes";#N/A,#N/A,FALSE,"Dat. Balmes"}</definedName>
    <definedName name="______L5" hidden="1">{#N/A,#N/A,FALSE,"Dat. Balmes";#N/A,#N/A,FALSE,"Dat. Balmes"}</definedName>
    <definedName name="______L6" localSheetId="0" hidden="1">{#N/A,#N/A,FALSE,"Dat. Balmes";#N/A,#N/A,FALSE,"Dat. Balmes"}</definedName>
    <definedName name="______L6" hidden="1">{#N/A,#N/A,FALSE,"Dat. Balmes";#N/A,#N/A,FALSE,"Dat. Balmes"}</definedName>
    <definedName name="______L8" localSheetId="0" hidden="1">{#N/A,#N/A,FALSE,"Dat. Balmes";#N/A,#N/A,FALSE,"Dat. Balmes"}</definedName>
    <definedName name="______L8" hidden="1">{#N/A,#N/A,FALSE,"Dat. Balmes";#N/A,#N/A,FALSE,"Dat. Balmes"}</definedName>
    <definedName name="___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a1" localSheetId="0" hidden="1">{#N/A,#N/A,FALSE,"Dat. Balmes";#N/A,#N/A,FALSE,"Dat. Balmes"}</definedName>
    <definedName name="_____a1" hidden="1">{#N/A,#N/A,FALSE,"Dat. Balmes";#N/A,#N/A,FALSE,"Dat. Balmes"}</definedName>
    <definedName name="_____a2" localSheetId="0" hidden="1">{#N/A,#N/A,FALSE,"Dat. Balmes";#N/A,#N/A,FALSE,"Dat. Balmes"}</definedName>
    <definedName name="_____a2" hidden="1">{#N/A,#N/A,FALSE,"Dat. Balmes";#N/A,#N/A,FALSE,"Dat. Balmes"}</definedName>
    <definedName name="_____a5" localSheetId="0" hidden="1">{#N/A,#N/A,FALSE,"Dat. Balmes";#N/A,#N/A,FALSE,"Dat. Balmes"}</definedName>
    <definedName name="_____a5" hidden="1">{#N/A,#N/A,FALSE,"Dat. Balmes";#N/A,#N/A,FALSE,"Dat. Balmes"}</definedName>
    <definedName name="__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L11" localSheetId="0" hidden="1">{#N/A,#N/A,FALSE,"Dat. Balmes";#N/A,#N/A,FALSE,"Dat. Balmes"}</definedName>
    <definedName name="_____L11" hidden="1">{#N/A,#N/A,FALSE,"Dat. Balmes";#N/A,#N/A,FALSE,"Dat. Balmes"}</definedName>
    <definedName name="_____L13" localSheetId="0" hidden="1">{#N/A,#N/A,FALSE,"Dat. Balmes";#N/A,#N/A,FALSE,"Dat. Balmes"}</definedName>
    <definedName name="_____L13" hidden="1">{#N/A,#N/A,FALSE,"Dat. Balmes";#N/A,#N/A,FALSE,"Dat. Balmes"}</definedName>
    <definedName name="_____L14" localSheetId="0" hidden="1">{#N/A,#N/A,FALSE,"Dat. Balmes";#N/A,#N/A,FALSE,"Dat. Balmes"}</definedName>
    <definedName name="_____L14" hidden="1">{#N/A,#N/A,FALSE,"Dat. Balmes";#N/A,#N/A,FALSE,"Dat. Balmes"}</definedName>
    <definedName name="_____L17" localSheetId="0" hidden="1">{#N/A,#N/A,FALSE,"Dat. Balmes";#N/A,#N/A,FALSE,"Dat. Balmes"}</definedName>
    <definedName name="_____L17" hidden="1">{#N/A,#N/A,FALSE,"Dat. Balmes";#N/A,#N/A,FALSE,"Dat. Balmes"}</definedName>
    <definedName name="_____L4" localSheetId="0" hidden="1">{#N/A,#N/A,FALSE,"Dat. Balmes";#N/A,#N/A,FALSE,"Dat. Balmes"}</definedName>
    <definedName name="_____L4" hidden="1">{#N/A,#N/A,FALSE,"Dat. Balmes";#N/A,#N/A,FALSE,"Dat. Balmes"}</definedName>
    <definedName name="_____L5" localSheetId="0" hidden="1">{#N/A,#N/A,FALSE,"Dat. Balmes";#N/A,#N/A,FALSE,"Dat. Balmes"}</definedName>
    <definedName name="_____L5" hidden="1">{#N/A,#N/A,FALSE,"Dat. Balmes";#N/A,#N/A,FALSE,"Dat. Balmes"}</definedName>
    <definedName name="_____L6" localSheetId="0" hidden="1">{#N/A,#N/A,FALSE,"Dat. Balmes";#N/A,#N/A,FALSE,"Dat. Balmes"}</definedName>
    <definedName name="_____L6" hidden="1">{#N/A,#N/A,FALSE,"Dat. Balmes";#N/A,#N/A,FALSE,"Dat. Balmes"}</definedName>
    <definedName name="_____L8" localSheetId="0" hidden="1">{#N/A,#N/A,FALSE,"Dat. Balmes";#N/A,#N/A,FALSE,"Dat. Balmes"}</definedName>
    <definedName name="_____L8" hidden="1">{#N/A,#N/A,FALSE,"Dat. Balmes";#N/A,#N/A,FALSE,"Dat. Balmes"}</definedName>
    <definedName name="__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a1" localSheetId="0" hidden="1">{#N/A,#N/A,FALSE,"Dat. Balmes";#N/A,#N/A,FALSE,"Dat. Balmes"}</definedName>
    <definedName name="____a1" hidden="1">{#N/A,#N/A,FALSE,"Dat. Balmes";#N/A,#N/A,FALSE,"Dat. Balmes"}</definedName>
    <definedName name="____a2" localSheetId="0" hidden="1">{#N/A,#N/A,FALSE,"Dat. Balmes";#N/A,#N/A,FALSE,"Dat. Balmes"}</definedName>
    <definedName name="____a2" hidden="1">{#N/A,#N/A,FALSE,"Dat. Balmes";#N/A,#N/A,FALSE,"Dat. Balmes"}</definedName>
    <definedName name="____a5" localSheetId="0" hidden="1">{#N/A,#N/A,FALSE,"Dat. Balmes";#N/A,#N/A,FALSE,"Dat. Balmes"}</definedName>
    <definedName name="____a5" hidden="1">{#N/A,#N/A,FALSE,"Dat. Balmes";#N/A,#N/A,FALSE,"Dat. Balmes"}</definedName>
    <definedName name="_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L11" localSheetId="0" hidden="1">{#N/A,#N/A,FALSE,"Dat. Balmes";#N/A,#N/A,FALSE,"Dat. Balmes"}</definedName>
    <definedName name="____L11" hidden="1">{#N/A,#N/A,FALSE,"Dat. Balmes";#N/A,#N/A,FALSE,"Dat. Balmes"}</definedName>
    <definedName name="____L13" localSheetId="0" hidden="1">{#N/A,#N/A,FALSE,"Dat. Balmes";#N/A,#N/A,FALSE,"Dat. Balmes"}</definedName>
    <definedName name="____L13" hidden="1">{#N/A,#N/A,FALSE,"Dat. Balmes";#N/A,#N/A,FALSE,"Dat. Balmes"}</definedName>
    <definedName name="____L14" localSheetId="0" hidden="1">{#N/A,#N/A,FALSE,"Dat. Balmes";#N/A,#N/A,FALSE,"Dat. Balmes"}</definedName>
    <definedName name="____L14" hidden="1">{#N/A,#N/A,FALSE,"Dat. Balmes";#N/A,#N/A,FALSE,"Dat. Balmes"}</definedName>
    <definedName name="____L17" localSheetId="0" hidden="1">{#N/A,#N/A,FALSE,"Dat. Balmes";#N/A,#N/A,FALSE,"Dat. Balmes"}</definedName>
    <definedName name="____L17" hidden="1">{#N/A,#N/A,FALSE,"Dat. Balmes";#N/A,#N/A,FALSE,"Dat. Balmes"}</definedName>
    <definedName name="____L4" localSheetId="0" hidden="1">{#N/A,#N/A,FALSE,"Dat. Balmes";#N/A,#N/A,FALSE,"Dat. Balmes"}</definedName>
    <definedName name="____L4" hidden="1">{#N/A,#N/A,FALSE,"Dat. Balmes";#N/A,#N/A,FALSE,"Dat. Balmes"}</definedName>
    <definedName name="____L5" localSheetId="0" hidden="1">{#N/A,#N/A,FALSE,"Dat. Balmes";#N/A,#N/A,FALSE,"Dat. Balmes"}</definedName>
    <definedName name="____L5" hidden="1">{#N/A,#N/A,FALSE,"Dat. Balmes";#N/A,#N/A,FALSE,"Dat. Balmes"}</definedName>
    <definedName name="____L6" localSheetId="0" hidden="1">{#N/A,#N/A,FALSE,"Dat. Balmes";#N/A,#N/A,FALSE,"Dat. Balmes"}</definedName>
    <definedName name="____L6" hidden="1">{#N/A,#N/A,FALSE,"Dat. Balmes";#N/A,#N/A,FALSE,"Dat. Balmes"}</definedName>
    <definedName name="____L8" localSheetId="0" hidden="1">{#N/A,#N/A,FALSE,"Dat. Balmes";#N/A,#N/A,FALSE,"Dat. Balmes"}</definedName>
    <definedName name="____L8" hidden="1">{#N/A,#N/A,FALSE,"Dat. Balmes";#N/A,#N/A,FALSE,"Dat. Balmes"}</definedName>
    <definedName name="_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_W.O.R.K.B.O.O.K..C.O.N.T.E.N.T.S____" localSheetId="0">#REF!</definedName>
    <definedName name="____W.O.R.K.B.O.O.K..C.O.N.T.E.N.T.S____">#REF!</definedName>
    <definedName name="___a1" localSheetId="0" hidden="1">{#N/A,#N/A,FALSE,"Dat. Balmes";#N/A,#N/A,FALSE,"Dat. Balmes"}</definedName>
    <definedName name="___a1" hidden="1">{#N/A,#N/A,FALSE,"Dat. Balmes";#N/A,#N/A,FALSE,"Dat. Balmes"}</definedName>
    <definedName name="___a2" localSheetId="0" hidden="1">{#N/A,#N/A,FALSE,"Dat. Balmes";#N/A,#N/A,FALSE,"Dat. Balmes"}</definedName>
    <definedName name="___a2" hidden="1">{#N/A,#N/A,FALSE,"Dat. Balmes";#N/A,#N/A,FALSE,"Dat. Balmes"}</definedName>
    <definedName name="___a5" localSheetId="0" hidden="1">{#N/A,#N/A,FALSE,"Dat. Balmes";#N/A,#N/A,FALSE,"Dat. Balmes"}</definedName>
    <definedName name="___a5" hidden="1">{#N/A,#N/A,FALSE,"Dat. Balmes";#N/A,#N/A,FALSE,"Dat. Balmes"}</definedName>
    <definedName name="_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L11" localSheetId="0" hidden="1">{#N/A,#N/A,FALSE,"Dat. Balmes";#N/A,#N/A,FALSE,"Dat. Balmes"}</definedName>
    <definedName name="___L11" hidden="1">{#N/A,#N/A,FALSE,"Dat. Balmes";#N/A,#N/A,FALSE,"Dat. Balmes"}</definedName>
    <definedName name="___L13" localSheetId="0" hidden="1">{#N/A,#N/A,FALSE,"Dat. Balmes";#N/A,#N/A,FALSE,"Dat. Balmes"}</definedName>
    <definedName name="___L13" hidden="1">{#N/A,#N/A,FALSE,"Dat. Balmes";#N/A,#N/A,FALSE,"Dat. Balmes"}</definedName>
    <definedName name="___L14" localSheetId="0" hidden="1">{#N/A,#N/A,FALSE,"Dat. Balmes";#N/A,#N/A,FALSE,"Dat. Balmes"}</definedName>
    <definedName name="___L14" hidden="1">{#N/A,#N/A,FALSE,"Dat. Balmes";#N/A,#N/A,FALSE,"Dat. Balmes"}</definedName>
    <definedName name="___l15" localSheetId="0" hidden="1">{#N/A,#N/A,FALSE,"Dat. Balmes";#N/A,#N/A,FALSE,"Dat. Balmes"}</definedName>
    <definedName name="___l15" hidden="1">{#N/A,#N/A,FALSE,"Dat. Balmes";#N/A,#N/A,FALSE,"Dat. Balmes"}</definedName>
    <definedName name="___L17" localSheetId="0" hidden="1">{#N/A,#N/A,FALSE,"Dat. Balmes";#N/A,#N/A,FALSE,"Dat. Balmes"}</definedName>
    <definedName name="___L17" hidden="1">{#N/A,#N/A,FALSE,"Dat. Balmes";#N/A,#N/A,FALSE,"Dat. Balmes"}</definedName>
    <definedName name="___L4" localSheetId="0" hidden="1">{#N/A,#N/A,FALSE,"Dat. Balmes";#N/A,#N/A,FALSE,"Dat. Balmes"}</definedName>
    <definedName name="___L4" hidden="1">{#N/A,#N/A,FALSE,"Dat. Balmes";#N/A,#N/A,FALSE,"Dat. Balmes"}</definedName>
    <definedName name="___L5" localSheetId="0" hidden="1">{#N/A,#N/A,FALSE,"Dat. Balmes";#N/A,#N/A,FALSE,"Dat. Balmes"}</definedName>
    <definedName name="___L5" hidden="1">{#N/A,#N/A,FALSE,"Dat. Balmes";#N/A,#N/A,FALSE,"Dat. Balmes"}</definedName>
    <definedName name="___L6" localSheetId="0" hidden="1">{#N/A,#N/A,FALSE,"Dat. Balmes";#N/A,#N/A,FALSE,"Dat. Balmes"}</definedName>
    <definedName name="___L6" hidden="1">{#N/A,#N/A,FALSE,"Dat. Balmes";#N/A,#N/A,FALSE,"Dat. Balmes"}</definedName>
    <definedName name="___L8" localSheetId="0" hidden="1">{#N/A,#N/A,FALSE,"Dat. Balmes";#N/A,#N/A,FALSE,"Dat. Balmes"}</definedName>
    <definedName name="___L8" hidden="1">{#N/A,#N/A,FALSE,"Dat. Balmes";#N/A,#N/A,FALSE,"Dat. Balmes"}</definedName>
    <definedName name="___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___r" hidden="1">{"Group Benefit Overview",#N/A,TRUE,"mblank";"Rate Summary",#N/A,TRUE,"mblank";"Census and Manual Rates",#N/A,TRUE,"mblank";"Site Rates",#N/A,TRUE,"mblank";"Experience Rates 1",#N/A,TRUE,"mblank";"Experience Rates 2",#N/A,TRUE,"mblank";"Summary of Rate Action",#N/A,TRUE,"mblank";"Employer Reports",#N/A,TRUE,"mblank"}</definedName>
    <definedName name="_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123Graph_A" hidden="1">[2]MULT!$B$8:$B$28</definedName>
    <definedName name="__123Graph_AMULT" hidden="1">[2]MULT!$B$8:$B$28</definedName>
    <definedName name="__123Graph_LBL_A" hidden="1">[2]MULT!$B$8:$B$27</definedName>
    <definedName name="__123Graph_LBL_AMULT" hidden="1">[2]MULT!$B$8:$B$27</definedName>
    <definedName name="__123Graph_X" hidden="1">[2]MULT!$A$8:$A$28</definedName>
    <definedName name="__123Graph_XMULT" hidden="1">[2]MULT!$A$8:$A$28</definedName>
    <definedName name="__a1" localSheetId="0" hidden="1">{#N/A,#N/A,FALSE,"Dat. Balmes";#N/A,#N/A,FALSE,"Dat. Balmes"}</definedName>
    <definedName name="__a1" hidden="1">{#N/A,#N/A,FALSE,"Dat. Balmes";#N/A,#N/A,FALSE,"Dat. Balmes"}</definedName>
    <definedName name="__a2" localSheetId="0" hidden="1">{#N/A,#N/A,FALSE,"Dat. Balmes";#N/A,#N/A,FALSE,"Dat. Balmes"}</definedName>
    <definedName name="__a2" hidden="1">{#N/A,#N/A,FALSE,"Dat. Balmes";#N/A,#N/A,FALSE,"Dat. Balmes"}</definedName>
    <definedName name="__a5" localSheetId="0" hidden="1">{#N/A,#N/A,FALSE,"Dat. Balmes";#N/A,#N/A,FALSE,"Dat. Balmes"}</definedName>
    <definedName name="__a5" hidden="1">{#N/A,#N/A,FALSE,"Dat. Balmes";#N/A,#N/A,FALSE,"Dat. Balmes"}</definedName>
    <definedName name="__bat67" localSheetId="0" hidden="1">{#N/A,#N/A,FALSE,"Tabl. D1";#N/A,#N/A,FALSE,"Tabl. D1 b";#N/A,#N/A,FALSE,"Tabl. D2";#N/A,#N/A,FALSE,"Tabl. D2 b";#N/A,#N/A,FALSE,"Tabl. D3";#N/A,#N/A,FALSE,"Tabl. D4";#N/A,#N/A,FALSE,"Tabl. D5"}</definedName>
    <definedName name="__bat67" hidden="1">{#N/A,#N/A,FALSE,"Tabl. D1";#N/A,#N/A,FALSE,"Tabl. D1 b";#N/A,#N/A,FALSE,"Tabl. D2";#N/A,#N/A,FALSE,"Tabl. D2 b";#N/A,#N/A,FALSE,"Tabl. D3";#N/A,#N/A,FALSE,"Tabl. D4";#N/A,#N/A,FALSE,"Tabl. D5"}</definedName>
    <definedName name="__CMD1" localSheetId="0">#REF!</definedName>
    <definedName name="__CMD1">#REF!</definedName>
    <definedName name="__DAT1" localSheetId="0">#REF!</definedName>
    <definedName name="__DAT1">#REF!</definedName>
    <definedName name="__DAT10" localSheetId="0">#REF!</definedName>
    <definedName name="__DAT10">#REF!</definedName>
    <definedName name="__DAT11" localSheetId="0">[3]Sheet1!#REF!</definedName>
    <definedName name="__DAT11">[3]Sheet1!#REF!</definedName>
    <definedName name="__DAT12" localSheetId="0">#REF!</definedName>
    <definedName name="__DAT12">#REF!</definedName>
    <definedName name="__DAT13" localSheetId="0">#REF!</definedName>
    <definedName name="__DAT13">#REF!</definedName>
    <definedName name="__DAT14" localSheetId="0">[3]Sheet1!#REF!</definedName>
    <definedName name="__DAT14">[3]Sheet1!#REF!</definedName>
    <definedName name="__DAT15" localSheetId="0">#REF!</definedName>
    <definedName name="__DAT15">#REF!</definedName>
    <definedName name="__DAT16" localSheetId="0">#REF!</definedName>
    <definedName name="__DAT16">#REF!</definedName>
    <definedName name="__DAT17" localSheetId="0">#REF!</definedName>
    <definedName name="__DAT17">#REF!</definedName>
    <definedName name="__DAT18" localSheetId="0">#REF!</definedName>
    <definedName name="__DAT18">#REF!</definedName>
    <definedName name="__DAT2" localSheetId="0">#REF!</definedName>
    <definedName name="__DAT2">#REF!</definedName>
    <definedName name="__DAT3" localSheetId="0">#REF!</definedName>
    <definedName name="__DAT3">#REF!</definedName>
    <definedName name="__DAT4" localSheetId="0">#REF!</definedName>
    <definedName name="__DAT4">#REF!</definedName>
    <definedName name="__DAT5" localSheetId="0">#REF!</definedName>
    <definedName name="__DAT5">#REF!</definedName>
    <definedName name="__DAT6" localSheetId="0">#REF!</definedName>
    <definedName name="__DAT6">#REF!</definedName>
    <definedName name="__DAT7" localSheetId="0">#REF!</definedName>
    <definedName name="__DAT7">#REF!</definedName>
    <definedName name="__DAT8" localSheetId="0">#REF!</definedName>
    <definedName name="__DAT8">#REF!</definedName>
    <definedName name="__DAT9" localSheetId="0">#REF!</definedName>
    <definedName name="__DAT9">#REF!</definedName>
    <definedName name="_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FIL001" localSheetId="0">#REF!</definedName>
    <definedName name="__FIL001">#REF!</definedName>
    <definedName name="__FIL002" localSheetId="0">#REF!</definedName>
    <definedName name="__FIL002">#REF!</definedName>
    <definedName name="__FIL003" localSheetId="0">#REF!</definedName>
    <definedName name="__FIL003">#REF!</definedName>
    <definedName name="__FIL004" localSheetId="0">#REF!</definedName>
    <definedName name="__FIL004">#REF!</definedName>
    <definedName name="__FIL005" localSheetId="0">#REF!</definedName>
    <definedName name="__FIL005">#REF!</definedName>
    <definedName name="__FIL006" localSheetId="0">#REF!</definedName>
    <definedName name="__FIL006">#REF!</definedName>
    <definedName name="__FIL007" localSheetId="0">#REF!</definedName>
    <definedName name="__FIL007">#REF!</definedName>
    <definedName name="__FIL008" localSheetId="0">#REF!</definedName>
    <definedName name="__FIL008">#REF!</definedName>
    <definedName name="__FIL009" localSheetId="0">#REF!</definedName>
    <definedName name="__FIL009">#REF!</definedName>
    <definedName name="__FIL010" localSheetId="0">#REF!</definedName>
    <definedName name="__FIL010">#REF!</definedName>
    <definedName name="__FIL011" localSheetId="0">#REF!</definedName>
    <definedName name="__FIL011">#REF!</definedName>
    <definedName name="__FIL012" localSheetId="0">#REF!</definedName>
    <definedName name="__FIL012">#REF!</definedName>
    <definedName name="__FIL013" localSheetId="0">#REF!</definedName>
    <definedName name="__FIL013">#REF!</definedName>
    <definedName name="__FIL014" localSheetId="0">#REF!</definedName>
    <definedName name="__FIL014">#REF!</definedName>
    <definedName name="__FIL015" localSheetId="0">#REF!</definedName>
    <definedName name="__FIL015">#REF!</definedName>
    <definedName name="__FIL016" localSheetId="0">#REF!</definedName>
    <definedName name="__FIL016">#REF!</definedName>
    <definedName name="__FIL017" localSheetId="0">#REF!</definedName>
    <definedName name="__FIL017">#REF!</definedName>
    <definedName name="__FIL018" localSheetId="0">#REF!</definedName>
    <definedName name="__FIL018">#REF!</definedName>
    <definedName name="__FIL019" localSheetId="0">#REF!</definedName>
    <definedName name="__FIL019">#REF!</definedName>
    <definedName name="__FIL020" localSheetId="0">#REF!</definedName>
    <definedName name="__FIL020">#REF!</definedName>
    <definedName name="__FIL021" localSheetId="0">#REF!</definedName>
    <definedName name="__FIL021">#REF!</definedName>
    <definedName name="__GNP99" localSheetId="0">#REF!</definedName>
    <definedName name="__GNP99">#REF!</definedName>
    <definedName name="__JS2" localSheetId="0">[4]TECIV!#REF!</definedName>
    <definedName name="__JS2">[4]TECIV!#REF!</definedName>
    <definedName name="__L11" localSheetId="0" hidden="1">{#N/A,#N/A,FALSE,"Dat. Balmes";#N/A,#N/A,FALSE,"Dat. Balmes"}</definedName>
    <definedName name="__L11" hidden="1">{#N/A,#N/A,FALSE,"Dat. Balmes";#N/A,#N/A,FALSE,"Dat. Balmes"}</definedName>
    <definedName name="__L13" localSheetId="0" hidden="1">{#N/A,#N/A,FALSE,"Dat. Balmes";#N/A,#N/A,FALSE,"Dat. Balmes"}</definedName>
    <definedName name="__L13" hidden="1">{#N/A,#N/A,FALSE,"Dat. Balmes";#N/A,#N/A,FALSE,"Dat. Balmes"}</definedName>
    <definedName name="__L14" localSheetId="0" hidden="1">{#N/A,#N/A,FALSE,"Dat. Balmes";#N/A,#N/A,FALSE,"Dat. Balmes"}</definedName>
    <definedName name="__L14" hidden="1">{#N/A,#N/A,FALSE,"Dat. Balmes";#N/A,#N/A,FALSE,"Dat. Balmes"}</definedName>
    <definedName name="__L17" localSheetId="0" hidden="1">{#N/A,#N/A,FALSE,"Dat. Balmes";#N/A,#N/A,FALSE,"Dat. Balmes"}</definedName>
    <definedName name="__L17" hidden="1">{#N/A,#N/A,FALSE,"Dat. Balmes";#N/A,#N/A,FALSE,"Dat. Balmes"}</definedName>
    <definedName name="__L4" localSheetId="0" hidden="1">{#N/A,#N/A,FALSE,"Dat. Balmes";#N/A,#N/A,FALSE,"Dat. Balmes"}</definedName>
    <definedName name="__L4" hidden="1">{#N/A,#N/A,FALSE,"Dat. Balmes";#N/A,#N/A,FALSE,"Dat. Balmes"}</definedName>
    <definedName name="__L5" localSheetId="0" hidden="1">{#N/A,#N/A,FALSE,"Dat. Balmes";#N/A,#N/A,FALSE,"Dat. Balmes"}</definedName>
    <definedName name="__L5" hidden="1">{#N/A,#N/A,FALSE,"Dat. Balmes";#N/A,#N/A,FALSE,"Dat. Balmes"}</definedName>
    <definedName name="__L6" localSheetId="0" hidden="1">{#N/A,#N/A,FALSE,"Dat. Balmes";#N/A,#N/A,FALSE,"Dat. Balmes"}</definedName>
    <definedName name="__L6" hidden="1">{#N/A,#N/A,FALSE,"Dat. Balmes";#N/A,#N/A,FALSE,"Dat. Balmes"}</definedName>
    <definedName name="__L8" localSheetId="0" hidden="1">{#N/A,#N/A,FALSE,"Dat. Balmes";#N/A,#N/A,FALSE,"Dat. Balmes"}</definedName>
    <definedName name="__L8" hidden="1">{#N/A,#N/A,FALSE,"Dat. Balmes";#N/A,#N/A,FALSE,"Dat. Balmes"}</definedName>
    <definedName name="__NM09" localSheetId="0" hidden="1">{#N/A,#N/A,FALSE,"Tabl. D1";#N/A,#N/A,FALSE,"Tabl. D1 b";#N/A,#N/A,FALSE,"Tabl. D2";#N/A,#N/A,FALSE,"Tabl. D2 b";#N/A,#N/A,FALSE,"Tabl. D3";#N/A,#N/A,FALSE,"Tabl. D4";#N/A,#N/A,FALSE,"Tabl. D5"}</definedName>
    <definedName name="__NM09" hidden="1">{#N/A,#N/A,FALSE,"Tabl. D1";#N/A,#N/A,FALSE,"Tabl. D1 b";#N/A,#N/A,FALSE,"Tabl. D2";#N/A,#N/A,FALSE,"Tabl. D2 b";#N/A,#N/A,FALSE,"Tabl. D3";#N/A,#N/A,FALSE,"Tabl. D4";#N/A,#N/A,FALSE,"Tabl. D5"}</definedName>
    <definedName name="__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__r" hidden="1">{"Group Benefit Overview",#N/A,TRUE,"mblank";"Rate Summary",#N/A,TRUE,"mblank";"Census and Manual Rates",#N/A,TRUE,"mblank";"Site Rates",#N/A,TRUE,"mblank";"Experience Rates 1",#N/A,TRUE,"mblank";"Experience Rates 2",#N/A,TRUE,"mblank";"Summary of Rate Action",#N/A,TRUE,"mblank";"Employer Reports",#N/A,TRUE,"mblank"}</definedName>
    <definedName name="_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taa34" localSheetId="0" hidden="1">{#N/A,#N/A,FALSE,"Tabl. G1";#N/A,#N/A,FALSE,"Tabl. G2"}</definedName>
    <definedName name="__taa34" hidden="1">{#N/A,#N/A,FALSE,"Tabl. G1";#N/A,#N/A,FALSE,"Tabl. G2"}</definedName>
    <definedName name="__tab09" localSheetId="0" hidden="1">{#N/A,#N/A,FALSE,"Tabl. FB300";#N/A,#N/A,FALSE,"Tabl. FB350";#N/A,#N/A,FALSE,"Tabl. FB400";#N/A,#N/A,FALSE,"Tabl. FB500";#N/A,#N/A,FALSE,"Tabl. FS090"}</definedName>
    <definedName name="__tab09" hidden="1">{#N/A,#N/A,FALSE,"Tabl. FB300";#N/A,#N/A,FALSE,"Tabl. FB350";#N/A,#N/A,FALSE,"Tabl. FB400";#N/A,#N/A,FALSE,"Tabl. FB500";#N/A,#N/A,FALSE,"Tabl. FS090"}</definedName>
    <definedName name="__TAB120" localSheetId="0" hidden="1">{#N/A,#N/A,FALSE,"Tabl. FB300";#N/A,#N/A,FALSE,"Tabl. FB350";#N/A,#N/A,FALSE,"Tabl. FB400";#N/A,#N/A,FALSE,"Tabl. FB500";#N/A,#N/A,FALSE,"Tabl. FS090"}</definedName>
    <definedName name="__TAB120" hidden="1">{#N/A,#N/A,FALSE,"Tabl. FB300";#N/A,#N/A,FALSE,"Tabl. FB350";#N/A,#N/A,FALSE,"Tabl. FB400";#N/A,#N/A,FALSE,"Tabl. FB500";#N/A,#N/A,FALSE,"Tabl. FS090"}</definedName>
    <definedName name="__tab14" localSheetId="0" hidden="1">{#N/A,#N/A,FALSE,"Tabl. FB300";#N/A,#N/A,FALSE,"Tabl. FB350";#N/A,#N/A,FALSE,"Tabl. FB400";#N/A,#N/A,FALSE,"Tabl. FB500";#N/A,#N/A,FALSE,"Tabl. FS090"}</definedName>
    <definedName name="__tab14" hidden="1">{#N/A,#N/A,FALSE,"Tabl. FB300";#N/A,#N/A,FALSE,"Tabl. FB350";#N/A,#N/A,FALSE,"Tabl. FB400";#N/A,#N/A,FALSE,"Tabl. FB500";#N/A,#N/A,FALSE,"Tabl. FS090"}</definedName>
    <definedName name="__tab15" localSheetId="0" hidden="1">{#N/A,#N/A,FALSE,"Tabl. A1";#N/A,#N/A,FALSE,"Tabl. A1 b";#N/A,#N/A,FALSE,"Tabl. A2";#N/A,#N/A,FALSE,"Tabl. A2-1";#N/A,#N/A,FALSE,"Tabl. A2-2"}</definedName>
    <definedName name="__tab15" hidden="1">{#N/A,#N/A,FALSE,"Tabl. A1";#N/A,#N/A,FALSE,"Tabl. A1 b";#N/A,#N/A,FALSE,"Tabl. A2";#N/A,#N/A,FALSE,"Tabl. A2-1";#N/A,#N/A,FALSE,"Tabl. A2-2"}</definedName>
    <definedName name="__TAB20" localSheetId="0" hidden="1">{#N/A,#N/A,FALSE,"Tabl. D1";#N/A,#N/A,FALSE,"Tabl. D1 b";#N/A,#N/A,FALSE,"Tabl. D2";#N/A,#N/A,FALSE,"Tabl. D2 b";#N/A,#N/A,FALSE,"Tabl. D3";#N/A,#N/A,FALSE,"Tabl. D4";#N/A,#N/A,FALSE,"Tabl. D5"}</definedName>
    <definedName name="__TAB20" hidden="1">{#N/A,#N/A,FALSE,"Tabl. D1";#N/A,#N/A,FALSE,"Tabl. D1 b";#N/A,#N/A,FALSE,"Tabl. D2";#N/A,#N/A,FALSE,"Tabl. D2 b";#N/A,#N/A,FALSE,"Tabl. D3";#N/A,#N/A,FALSE,"Tabl. D4";#N/A,#N/A,FALSE,"Tabl. D5"}</definedName>
    <definedName name="__tab2341" localSheetId="0" hidden="1">{#N/A,#N/A,FALSE,"Tabl. FB300";#N/A,#N/A,FALSE,"Tabl. FB350";#N/A,#N/A,FALSE,"Tabl. FB400";#N/A,#N/A,FALSE,"Tabl. FB500";#N/A,#N/A,FALSE,"Tabl. FS090"}</definedName>
    <definedName name="__tab2341" hidden="1">{#N/A,#N/A,FALSE,"Tabl. FB300";#N/A,#N/A,FALSE,"Tabl. FB350";#N/A,#N/A,FALSE,"Tabl. FB400";#N/A,#N/A,FALSE,"Tabl. FB500";#N/A,#N/A,FALSE,"Tabl. FS090"}</definedName>
    <definedName name="__tab26" localSheetId="0" hidden="1">{#N/A,#N/A,FALSE,"Tabl. H1";#N/A,#N/A,FALSE,"Tabl. H2"}</definedName>
    <definedName name="__tab26" hidden="1">{#N/A,#N/A,FALSE,"Tabl. H1";#N/A,#N/A,FALSE,"Tabl. H2"}</definedName>
    <definedName name="__tab27" localSheetId="0" hidden="1">{#N/A,#N/A,FALSE,"Tabl. D1";#N/A,#N/A,FALSE,"Tabl. D1 b";#N/A,#N/A,FALSE,"Tabl. D2";#N/A,#N/A,FALSE,"Tabl. D2 b";#N/A,#N/A,FALSE,"Tabl. D3";#N/A,#N/A,FALSE,"Tabl. D4";#N/A,#N/A,FALSE,"Tabl. D5"}</definedName>
    <definedName name="__tab27" hidden="1">{#N/A,#N/A,FALSE,"Tabl. D1";#N/A,#N/A,FALSE,"Tabl. D1 b";#N/A,#N/A,FALSE,"Tabl. D2";#N/A,#N/A,FALSE,"Tabl. D2 b";#N/A,#N/A,FALSE,"Tabl. D3";#N/A,#N/A,FALSE,"Tabl. D4";#N/A,#N/A,FALSE,"Tabl. D5"}</definedName>
    <definedName name="__TAB3" localSheetId="0" hidden="1">{#N/A,#N/A,FALSE,"Tabl. FB300";#N/A,#N/A,FALSE,"Tabl. FB350";#N/A,#N/A,FALSE,"Tabl. FB400";#N/A,#N/A,FALSE,"Tabl. FB500";#N/A,#N/A,FALSE,"Tabl. FS090"}</definedName>
    <definedName name="__TAB3" hidden="1">{#N/A,#N/A,FALSE,"Tabl. FB300";#N/A,#N/A,FALSE,"Tabl. FB350";#N/A,#N/A,FALSE,"Tabl. FB400";#N/A,#N/A,FALSE,"Tabl. FB500";#N/A,#N/A,FALSE,"Tabl. FS090"}</definedName>
    <definedName name="__tab32" localSheetId="0" hidden="1">{#N/A,#N/A,FALSE,"Tabl. H1";#N/A,#N/A,FALSE,"Tabl. H2"}</definedName>
    <definedName name="__tab32" hidden="1">{#N/A,#N/A,FALSE,"Tabl. H1";#N/A,#N/A,FALSE,"Tabl. H2"}</definedName>
    <definedName name="__tab36" localSheetId="0" hidden="1">{#N/A,#N/A,FALSE,"Tabl. A1";#N/A,#N/A,FALSE,"Tabl. A1 b";#N/A,#N/A,FALSE,"Tabl. A2";#N/A,#N/A,FALSE,"Tabl. A2-1";#N/A,#N/A,FALSE,"Tabl. A2-2"}</definedName>
    <definedName name="__tab36" hidden="1">{#N/A,#N/A,FALSE,"Tabl. A1";#N/A,#N/A,FALSE,"Tabl. A1 b";#N/A,#N/A,FALSE,"Tabl. A2";#N/A,#N/A,FALSE,"Tabl. A2-1";#N/A,#N/A,FALSE,"Tabl. A2-2"}</definedName>
    <definedName name="__tab37" localSheetId="0" hidden="1">{#N/A,#N/A,FALSE,"Tabl. G1";#N/A,#N/A,FALSE,"Tabl. G2"}</definedName>
    <definedName name="__tab37" hidden="1">{#N/A,#N/A,FALSE,"Tabl. G1";#N/A,#N/A,FALSE,"Tabl. G2"}</definedName>
    <definedName name="__tab4" localSheetId="0" hidden="1">{#N/A,#N/A,FALSE,"Tabl. FB300";#N/A,#N/A,FALSE,"Tabl. FB350";#N/A,#N/A,FALSE,"Tabl. FB400";#N/A,#N/A,FALSE,"Tabl. FB500";#N/A,#N/A,FALSE,"Tabl. FS090"}</definedName>
    <definedName name="__tab4" hidden="1">{#N/A,#N/A,FALSE,"Tabl. FB300";#N/A,#N/A,FALSE,"Tabl. FB350";#N/A,#N/A,FALSE,"Tabl. FB400";#N/A,#N/A,FALSE,"Tabl. FB500";#N/A,#N/A,FALSE,"Tabl. FS090"}</definedName>
    <definedName name="__tab40" localSheetId="0" hidden="1">{#N/A,#N/A,FALSE,"Tabl. FB300";#N/A,#N/A,FALSE,"Tabl. FB350";#N/A,#N/A,FALSE,"Tabl. FB400";#N/A,#N/A,FALSE,"Tabl. FB500";#N/A,#N/A,FALSE,"Tabl. FS090"}</definedName>
    <definedName name="__tab40" hidden="1">{#N/A,#N/A,FALSE,"Tabl. FB300";#N/A,#N/A,FALSE,"Tabl. FB350";#N/A,#N/A,FALSE,"Tabl. FB400";#N/A,#N/A,FALSE,"Tabl. FB500";#N/A,#N/A,FALSE,"Tabl. FS090"}</definedName>
    <definedName name="__tab43" localSheetId="0" hidden="1">{#N/A,#N/A,FALSE,"Tabl. D1";#N/A,#N/A,FALSE,"Tabl. D1 b";#N/A,#N/A,FALSE,"Tabl. D2";#N/A,#N/A,FALSE,"Tabl. D2 b";#N/A,#N/A,FALSE,"Tabl. D3";#N/A,#N/A,FALSE,"Tabl. D4";#N/A,#N/A,FALSE,"Tabl. D5"}</definedName>
    <definedName name="__tab43" hidden="1">{#N/A,#N/A,FALSE,"Tabl. D1";#N/A,#N/A,FALSE,"Tabl. D1 b";#N/A,#N/A,FALSE,"Tabl. D2";#N/A,#N/A,FALSE,"Tabl. D2 b";#N/A,#N/A,FALSE,"Tabl. D3";#N/A,#N/A,FALSE,"Tabl. D4";#N/A,#N/A,FALSE,"Tabl. D5"}</definedName>
    <definedName name="__tab45" localSheetId="0" hidden="1">{#N/A,#N/A,FALSE,"Tabl. A1";#N/A,#N/A,FALSE,"Tabl. A1 b";#N/A,#N/A,FALSE,"Tabl. A2";#N/A,#N/A,FALSE,"Tabl. A2-1";#N/A,#N/A,FALSE,"Tabl. A2-2"}</definedName>
    <definedName name="__tab45" hidden="1">{#N/A,#N/A,FALSE,"Tabl. A1";#N/A,#N/A,FALSE,"Tabl. A1 b";#N/A,#N/A,FALSE,"Tabl. A2";#N/A,#N/A,FALSE,"Tabl. A2-1";#N/A,#N/A,FALSE,"Tabl. A2-2"}</definedName>
    <definedName name="__tab5" localSheetId="0" hidden="1">{#N/A,#N/A,FALSE,"Tabl. FB300";#N/A,#N/A,FALSE,"Tabl. FB350";#N/A,#N/A,FALSE,"Tabl. FB400";#N/A,#N/A,FALSE,"Tabl. FB500";#N/A,#N/A,FALSE,"Tabl. FS090"}</definedName>
    <definedName name="__tab5" hidden="1">{#N/A,#N/A,FALSE,"Tabl. FB300";#N/A,#N/A,FALSE,"Tabl. FB350";#N/A,#N/A,FALSE,"Tabl. FB400";#N/A,#N/A,FALSE,"Tabl. FB500";#N/A,#N/A,FALSE,"Tabl. FS090"}</definedName>
    <definedName name="__tab653" localSheetId="0" hidden="1">{#N/A,#N/A,FALSE,"Tabl. G1";#N/A,#N/A,FALSE,"Tabl. G2"}</definedName>
    <definedName name="__tab653" hidden="1">{#N/A,#N/A,FALSE,"Tabl. G1";#N/A,#N/A,FALSE,"Tabl. G2"}</definedName>
    <definedName name="__TAB67" localSheetId="0" hidden="1">{#N/A,#N/A,FALSE,"Tabl. A1";#N/A,#N/A,FALSE,"Tabl. A1 b";#N/A,#N/A,FALSE,"Tabl. A2";#N/A,#N/A,FALSE,"Tabl. A2-1";#N/A,#N/A,FALSE,"Tabl. A2-2"}</definedName>
    <definedName name="__TAB67" hidden="1">{#N/A,#N/A,FALSE,"Tabl. A1";#N/A,#N/A,FALSE,"Tabl. A1 b";#N/A,#N/A,FALSE,"Tabl. A2";#N/A,#N/A,FALSE,"Tabl. A2-1";#N/A,#N/A,FALSE,"Tabl. A2-2"}</definedName>
    <definedName name="__tab678" localSheetId="0" hidden="1">{#N/A,#N/A,FALSE,"Tabl. FB300";#N/A,#N/A,FALSE,"Tabl. FB350";#N/A,#N/A,FALSE,"Tabl. FB400";#N/A,#N/A,FALSE,"Tabl. FB500";#N/A,#N/A,FALSE,"Tabl. FS090"}</definedName>
    <definedName name="__tab678" hidden="1">{#N/A,#N/A,FALSE,"Tabl. FB300";#N/A,#N/A,FALSE,"Tabl. FB350";#N/A,#N/A,FALSE,"Tabl. FB400";#N/A,#N/A,FALSE,"Tabl. FB500";#N/A,#N/A,FALSE,"Tabl. FS090"}</definedName>
    <definedName name="__tab7" localSheetId="0" hidden="1">{#N/A,#N/A,FALSE,"Tabl. FB300";#N/A,#N/A,FALSE,"Tabl. FB350";#N/A,#N/A,FALSE,"Tabl. FB400";#N/A,#N/A,FALSE,"Tabl. FB500";#N/A,#N/A,FALSE,"Tabl. FS090"}</definedName>
    <definedName name="__tab7" hidden="1">{#N/A,#N/A,FALSE,"Tabl. FB300";#N/A,#N/A,FALSE,"Tabl. FB350";#N/A,#N/A,FALSE,"Tabl. FB400";#N/A,#N/A,FALSE,"Tabl. FB500";#N/A,#N/A,FALSE,"Tabl. FS090"}</definedName>
    <definedName name="__tab78" localSheetId="0" hidden="1">{#N/A,#N/A,FALSE,"Tabl. D1";#N/A,#N/A,FALSE,"Tabl. D1 b";#N/A,#N/A,FALSE,"Tabl. D2";#N/A,#N/A,FALSE,"Tabl. D2 b";#N/A,#N/A,FALSE,"Tabl. D3";#N/A,#N/A,FALSE,"Tabl. D4";#N/A,#N/A,FALSE,"Tabl. D5"}</definedName>
    <definedName name="__tab78" hidden="1">{#N/A,#N/A,FALSE,"Tabl. D1";#N/A,#N/A,FALSE,"Tabl. D1 b";#N/A,#N/A,FALSE,"Tabl. D2";#N/A,#N/A,FALSE,"Tabl. D2 b";#N/A,#N/A,FALSE,"Tabl. D3";#N/A,#N/A,FALSE,"Tabl. D4";#N/A,#N/A,FALSE,"Tabl. D5"}</definedName>
    <definedName name="__TAB8" localSheetId="0" hidden="1">{#N/A,#N/A,FALSE,"Tabl. FB300";#N/A,#N/A,FALSE,"Tabl. FB350";#N/A,#N/A,FALSE,"Tabl. FB400";#N/A,#N/A,FALSE,"Tabl. FB500";#N/A,#N/A,FALSE,"Tabl. FS090"}</definedName>
    <definedName name="__TAB8" hidden="1">{#N/A,#N/A,FALSE,"Tabl. FB300";#N/A,#N/A,FALSE,"Tabl. FB350";#N/A,#N/A,FALSE,"Tabl. FB400";#N/A,#N/A,FALSE,"Tabl. FB500";#N/A,#N/A,FALSE,"Tabl. FS090"}</definedName>
    <definedName name="__tab80" localSheetId="0" hidden="1">{#N/A,#N/A,FALSE,"Tabl. FB300";#N/A,#N/A,FALSE,"Tabl. FB350";#N/A,#N/A,FALSE,"Tabl. FB400";#N/A,#N/A,FALSE,"Tabl. FB500";#N/A,#N/A,FALSE,"Tabl. FS090"}</definedName>
    <definedName name="__tab80" hidden="1">{#N/A,#N/A,FALSE,"Tabl. FB300";#N/A,#N/A,FALSE,"Tabl. FB350";#N/A,#N/A,FALSE,"Tabl. FB400";#N/A,#N/A,FALSE,"Tabl. FB500";#N/A,#N/A,FALSE,"Tabl. FS090"}</definedName>
    <definedName name="__TAB90" localSheetId="0" hidden="1">{#N/A,#N/A,FALSE,"Tabl. H1";#N/A,#N/A,FALSE,"Tabl. H2"}</definedName>
    <definedName name="__TAB90" hidden="1">{#N/A,#N/A,FALSE,"Tabl. H1";#N/A,#N/A,FALSE,"Tabl. H2"}</definedName>
    <definedName name="__tab98" localSheetId="0" hidden="1">{#N/A,#N/A,FALSE,"Tabl. A1";#N/A,#N/A,FALSE,"Tabl. A1 b";#N/A,#N/A,FALSE,"Tabl. A2";#N/A,#N/A,FALSE,"Tabl. A2-1";#N/A,#N/A,FALSE,"Tabl. A2-2"}</definedName>
    <definedName name="__tab98" hidden="1">{#N/A,#N/A,FALSE,"Tabl. A1";#N/A,#N/A,FALSE,"Tabl. A1 b";#N/A,#N/A,FALSE,"Tabl. A2";#N/A,#N/A,FALSE,"Tabl. A2-1";#N/A,#N/A,FALSE,"Tabl. A2-2"}</definedName>
    <definedName name="__tab987" localSheetId="0" hidden="1">{#N/A,#N/A,FALSE,"Tabl. G1";#N/A,#N/A,FALSE,"Tabl. G2"}</definedName>
    <definedName name="__tab987" hidden="1">{#N/A,#N/A,FALSE,"Tabl. G1";#N/A,#N/A,FALSE,"Tabl. G2"}</definedName>
    <definedName name="_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1_0A" localSheetId="1">[5]IGOPAG6!#REF!</definedName>
    <definedName name="_1_0A" localSheetId="2">[5]IGOPAG6!#REF!</definedName>
    <definedName name="_1_0A" localSheetId="0">[5]IGOPAG6!#REF!</definedName>
    <definedName name="_1_0A">[5]IGOPAG6!#REF!</definedName>
    <definedName name="_10_0A" localSheetId="1">[5]IGOPAG6!#REF!</definedName>
    <definedName name="_10_0A">[5]IGOPAG6!#REF!</definedName>
    <definedName name="_10AN" localSheetId="0">[5]IGOPAG6!#REF!</definedName>
    <definedName name="_10AN">[5]IGOPAG6!#REF!</definedName>
    <definedName name="_11_0A" localSheetId="1">[5]IGOPAG6!#REF!</definedName>
    <definedName name="_11_0A">[5]IGOPAG6!#REF!</definedName>
    <definedName name="_11_0ACUM.P" localSheetId="0">[5]IGOPAG6!#REF!</definedName>
    <definedName name="_11_0ACUM.P">[5]IGOPAG6!#REF!</definedName>
    <definedName name="_12_0ABR" localSheetId="1">[5]IGOPAG6!#REF!</definedName>
    <definedName name="_12_0ABR">[5]IGOPAG6!#REF!</definedName>
    <definedName name="_12ACUM.P" localSheetId="0">[5]IGOPAG6!#REF!</definedName>
    <definedName name="_12ACUM.P">[5]IGOPAG6!#REF!</definedName>
    <definedName name="_13_0A" localSheetId="0">[5]IGOPAG6!#REF!</definedName>
    <definedName name="_13_0A">[5]IGOPAG6!#REF!</definedName>
    <definedName name="_13_0AGO" localSheetId="1">[5]IGOPAG6!#REF!</definedName>
    <definedName name="_13_0AGO">[5]IGOPAG6!#REF!</definedName>
    <definedName name="_14_0A" localSheetId="0">[5]IGOPAG6!#REF!</definedName>
    <definedName name="_14_0A">[5]IGOPAG6!#REF!</definedName>
    <definedName name="_14_0AN" localSheetId="1">[5]IGOPAG6!#REF!</definedName>
    <definedName name="_14_0AN">[5]IGOPAG6!#REF!</definedName>
    <definedName name="_15_0A" localSheetId="0">[5]IGOPAG6!#REF!</definedName>
    <definedName name="_15_0A">[5]IGOPAG6!#REF!</definedName>
    <definedName name="_15_0AN" localSheetId="1">[5]IGOPAG6!#REF!</definedName>
    <definedName name="_15_0AN">[5]IGOPAG6!#REF!</definedName>
    <definedName name="_16_0A" localSheetId="0">[5]IGOPAG6!#REF!</definedName>
    <definedName name="_16_0A">[5]IGOPAG6!#REF!</definedName>
    <definedName name="_16_0JUL" localSheetId="1">[5]IGOPAG6!#REF!</definedName>
    <definedName name="_16_0JUL">[5]IGOPAG6!#REF!</definedName>
    <definedName name="_17_0A" localSheetId="0">[5]IGOPAG6!#REF!</definedName>
    <definedName name="_17_0A">[5]IGOPAG6!#REF!</definedName>
    <definedName name="_17_0JUN" localSheetId="1">[5]IGOPAG6!#REF!</definedName>
    <definedName name="_17_0JUN">[5]IGOPAG6!#REF!</definedName>
    <definedName name="_18_0ABR" localSheetId="0">[5]IGOPAG6!#REF!</definedName>
    <definedName name="_18_0ABR">[5]IGOPAG6!#REF!</definedName>
    <definedName name="_18_0MAR" localSheetId="1">[5]IGOPAG6!#REF!</definedName>
    <definedName name="_18_0MAR">[5]IGOPAG6!#REF!</definedName>
    <definedName name="_19_0AGO" localSheetId="0">[5]IGOPAG6!#REF!</definedName>
    <definedName name="_19_0AGO">[5]IGOPAG6!#REF!</definedName>
    <definedName name="_19_0MAY" localSheetId="1">[5]IGOPAG6!#REF!</definedName>
    <definedName name="_19_0MAY">[5]IGOPAG6!#REF!</definedName>
    <definedName name="_1erT2000M" localSheetId="0">[6]TIMed!#REF!</definedName>
    <definedName name="_1erT2000M">[6]TIMed!#REF!</definedName>
    <definedName name="_2_0A" localSheetId="1">[5]IGOPAG6!#REF!</definedName>
    <definedName name="_2_0A">[5]IGOPAG6!#REF!</definedName>
    <definedName name="_20_05_97" localSheetId="0">#REF!</definedName>
    <definedName name="_20_05_97">#REF!</definedName>
    <definedName name="_20_0AN" localSheetId="0">[5]IGOPAG6!#REF!</definedName>
    <definedName name="_20_0AN">[5]IGOPAG6!#REF!</definedName>
    <definedName name="_20_0N" localSheetId="1">[5]IGOPAG6!#REF!</definedName>
    <definedName name="_20_0N">[5]IGOPAG6!#REF!</definedName>
    <definedName name="_21_0AN" localSheetId="0">[5]IGOPAG6!#REF!</definedName>
    <definedName name="_21_0AN">[5]IGOPAG6!#REF!</definedName>
    <definedName name="_21_0NOV" localSheetId="1">[5]IGOPAG6!#REF!</definedName>
    <definedName name="_21_0NOV">[5]IGOPAG6!#REF!</definedName>
    <definedName name="_22_0JUL" localSheetId="0">[5]IGOPAG6!#REF!</definedName>
    <definedName name="_22_0JUL">[5]IGOPAG6!#REF!</definedName>
    <definedName name="_22_0OCT" localSheetId="1">[5]IGOPAG6!#REF!</definedName>
    <definedName name="_22_0OCT">[5]IGOPAG6!#REF!</definedName>
    <definedName name="_23_0JUN" localSheetId="0">[5]IGOPAG6!#REF!</definedName>
    <definedName name="_23_0JUN">[5]IGOPAG6!#REF!</definedName>
    <definedName name="_23_0SEP" localSheetId="1">[5]IGOPAG6!#REF!</definedName>
    <definedName name="_23_0SEP">[5]IGOPAG6!#REF!</definedName>
    <definedName name="_24_0MAR" localSheetId="0">[5]IGOPAG6!#REF!</definedName>
    <definedName name="_24_0MAR">[5]IGOPAG6!#REF!</definedName>
    <definedName name="_25_0MAY" localSheetId="0">[5]IGOPAG6!#REF!</definedName>
    <definedName name="_25_0MAY">[5]IGOPAG6!#REF!</definedName>
    <definedName name="_26_0N" localSheetId="0">[5]IGOPAG6!#REF!</definedName>
    <definedName name="_26_0N">[5]IGOPAG6!#REF!</definedName>
    <definedName name="_27_0NOV" localSheetId="0">[5]IGOPAG6!#REF!</definedName>
    <definedName name="_27_0NOV">[5]IGOPAG6!#REF!</definedName>
    <definedName name="_28_0OCT" localSheetId="0">[5]IGOPAG6!#REF!</definedName>
    <definedName name="_28_0OCT">[5]IGOPAG6!#REF!</definedName>
    <definedName name="_29_0SEP" localSheetId="0">[5]IGOPAG6!#REF!</definedName>
    <definedName name="_29_0SEP">[5]IGOPAG6!#REF!</definedName>
    <definedName name="_2A" localSheetId="0">[5]IGOPAG6!#REF!</definedName>
    <definedName name="_2A">[5]IGOPAG6!#REF!</definedName>
    <definedName name="_2o.T2000M" localSheetId="0">[6]TIMed!#REF!</definedName>
    <definedName name="_2o.T2000M">[6]TIMed!#REF!</definedName>
    <definedName name="_3_0A" localSheetId="1">[5]IGOPAG6!#REF!</definedName>
    <definedName name="_3_0A" localSheetId="2">[5]IGOPAG6!#REF!</definedName>
    <definedName name="_3_0A" localSheetId="0">[5]IGOPAG6!#REF!</definedName>
    <definedName name="_3_0A">[5]IGOPAG6!#REF!</definedName>
    <definedName name="_30A" localSheetId="0">[5]IGOPAG6!#REF!</definedName>
    <definedName name="_30A">[5]IGOPAG6!#REF!</definedName>
    <definedName name="_31A" localSheetId="0">[5]IGOPAG6!#REF!</definedName>
    <definedName name="_31A">[5]IGOPAG6!#REF!</definedName>
    <definedName name="_32A" localSheetId="0">[5]IGOPAG6!#REF!</definedName>
    <definedName name="_32A">[5]IGOPAG6!#REF!</definedName>
    <definedName name="_33A" localSheetId="0">[5]IGOPAG6!#REF!</definedName>
    <definedName name="_33A">[5]IGOPAG6!#REF!</definedName>
    <definedName name="_34A" localSheetId="0">[5]IGOPAG6!#REF!</definedName>
    <definedName name="_34A">[5]IGOPAG6!#REF!</definedName>
    <definedName name="_35ABR" localSheetId="0">[5]IGOPAG6!#REF!</definedName>
    <definedName name="_35ABR">[5]IGOPAG6!#REF!</definedName>
    <definedName name="_36AGO" localSheetId="0">[5]IGOPAG6!#REF!</definedName>
    <definedName name="_36AGO">[5]IGOPAG6!#REF!</definedName>
    <definedName name="_37AN" localSheetId="0">[5]IGOPAG6!#REF!</definedName>
    <definedName name="_37AN">[5]IGOPAG6!#REF!</definedName>
    <definedName name="_38AN" localSheetId="0">[5]IGOPAG6!#REF!</definedName>
    <definedName name="_38AN">[5]IGOPAG6!#REF!</definedName>
    <definedName name="_39JUL" localSheetId="0">[5]IGOPAG6!#REF!</definedName>
    <definedName name="_39JUL">[5]IGOPAG6!#REF!</definedName>
    <definedName name="_3erT2000M" localSheetId="0">[6]TIMed!#REF!</definedName>
    <definedName name="_3erT2000M">[6]TIMed!#REF!</definedName>
    <definedName name="_4_0A" localSheetId="1">[5]IGOPAG6!#REF!</definedName>
    <definedName name="_4_0A">[5]IGOPAG6!#REF!</definedName>
    <definedName name="_40JUN" localSheetId="0">[5]IGOPAG6!#REF!</definedName>
    <definedName name="_40JUN">[5]IGOPAG6!#REF!</definedName>
    <definedName name="_41MAR" localSheetId="0">[5]IGOPAG6!#REF!</definedName>
    <definedName name="_41MAR">[5]IGOPAG6!#REF!</definedName>
    <definedName name="_42MAY" localSheetId="0">[5]IGOPAG6!#REF!</definedName>
    <definedName name="_42MAY">[5]IGOPAG6!#REF!</definedName>
    <definedName name="_43N" localSheetId="0">[5]IGOPAG6!#REF!</definedName>
    <definedName name="_43N">[5]IGOPAG6!#REF!</definedName>
    <definedName name="_44NOV" localSheetId="0">[5]IGOPAG6!#REF!</definedName>
    <definedName name="_44NOV">[5]IGOPAG6!#REF!</definedName>
    <definedName name="_45OCT" localSheetId="0">[5]IGOPAG6!#REF!</definedName>
    <definedName name="_45OCT">[5]IGOPAG6!#REF!</definedName>
    <definedName name="_46SEP" localSheetId="0">[5]IGOPAG6!#REF!</definedName>
    <definedName name="_46SEP">[5]IGOPAG6!#REF!</definedName>
    <definedName name="_4A" localSheetId="0">[5]IGOPAG6!#REF!</definedName>
    <definedName name="_4A">[5]IGOPAG6!#REF!</definedName>
    <definedName name="_4o.T2000M" localSheetId="0">[6]TIMed!#REF!</definedName>
    <definedName name="_4o.T2000M">[6]TIMed!#REF!</definedName>
    <definedName name="_5_0A" localSheetId="0">[5]IGOPAG6!#REF!</definedName>
    <definedName name="_5_0A">[5]IGOPAG6!#REF!</definedName>
    <definedName name="_5_0AN" localSheetId="1">[5]IGOPAG6!#REF!</definedName>
    <definedName name="_5_0AN">[5]IGOPAG6!#REF!</definedName>
    <definedName name="_6_0ACUM.P" localSheetId="1">[5]IGOPAG6!#REF!</definedName>
    <definedName name="_6_0ACUM.P">[5]IGOPAG6!#REF!</definedName>
    <definedName name="_6A" localSheetId="0">[5]IGOPAG6!#REF!</definedName>
    <definedName name="_6A">[5]IGOPAG6!#REF!</definedName>
    <definedName name="_7_0A" localSheetId="1">[5]IGOPAG6!#REF!</definedName>
    <definedName name="_7_0A" localSheetId="2">[5]IGOPAG6!#REF!</definedName>
    <definedName name="_7_0A" localSheetId="0">[5]IGOPAG6!#REF!</definedName>
    <definedName name="_7_0A">[5]IGOPAG6!#REF!</definedName>
    <definedName name="_8_0A" localSheetId="1">[5]IGOPAG6!#REF!</definedName>
    <definedName name="_8_0A">[5]IGOPAG6!#REF!</definedName>
    <definedName name="_8A" localSheetId="0">[5]IGOPAG6!#REF!</definedName>
    <definedName name="_8A">[5]IGOPAG6!#REF!</definedName>
    <definedName name="_9_0A" localSheetId="1">[5]IGOPAG6!#REF!</definedName>
    <definedName name="_9_0A">[5]IGOPAG6!#REF!</definedName>
    <definedName name="_9_0AN" localSheetId="0">[5]IGOPAG6!#REF!</definedName>
    <definedName name="_9_0AN">[5]IGOPAG6!#REF!</definedName>
    <definedName name="_a1" localSheetId="0" hidden="1">{#N/A,#N/A,FALSE,"Dat. Balmes";#N/A,#N/A,FALSE,"Dat. Balmes"}</definedName>
    <definedName name="_a1" hidden="1">{#N/A,#N/A,FALSE,"Dat. Balmes";#N/A,#N/A,FALSE,"Dat. Balmes"}</definedName>
    <definedName name="_a2" localSheetId="0" hidden="1">{#N/A,#N/A,FALSE,"Dat. Balmes";#N/A,#N/A,FALSE,"Dat. Balmes"}</definedName>
    <definedName name="_a2" hidden="1">{#N/A,#N/A,FALSE,"Dat. Balmes";#N/A,#N/A,FALSE,"Dat. Balmes"}</definedName>
    <definedName name="_a5" localSheetId="0" hidden="1">{#N/A,#N/A,FALSE,"Dat. Balmes";#N/A,#N/A,FALSE,"Dat. Balmes"}</definedName>
    <definedName name="_a5" hidden="1">{#N/A,#N/A,FALSE,"Dat. Balmes";#N/A,#N/A,FALSE,"Dat. Balmes"}</definedName>
    <definedName name="_ANT1" localSheetId="1">'[1]AGO FAT2'!#REF!</definedName>
    <definedName name="_ANT1">'[1]AGO FAT2'!#REF!</definedName>
    <definedName name="_ANT10" localSheetId="1">'[1]AGO FAT2'!#REF!</definedName>
    <definedName name="_ANT10">'[1]AGO FAT2'!#REF!</definedName>
    <definedName name="_ANT11" localSheetId="1">'[1]AGO FAT2'!#REF!</definedName>
    <definedName name="_ANT11">'[1]AGO FAT2'!#REF!</definedName>
    <definedName name="_ANT12" localSheetId="1">'[1]AGO FAT2'!#REF!</definedName>
    <definedName name="_ANT12">'[1]AGO FAT2'!#REF!</definedName>
    <definedName name="_ANT2" localSheetId="1">'[1]AGO FAT2'!#REF!</definedName>
    <definedName name="_ANT2">'[1]AGO FAT2'!#REF!</definedName>
    <definedName name="_ANT3" localSheetId="1">'[1]AGO FAT2'!#REF!</definedName>
    <definedName name="_ANT3">'[1]AGO FAT2'!#REF!</definedName>
    <definedName name="_ANT4" localSheetId="1">'[1]AGO FAT2'!#REF!</definedName>
    <definedName name="_ANT4">'[1]AGO FAT2'!#REF!</definedName>
    <definedName name="_ANT5" localSheetId="1">'[1]AGO FAT2'!#REF!</definedName>
    <definedName name="_ANT5">'[1]AGO FAT2'!#REF!</definedName>
    <definedName name="_ANT6" localSheetId="1">'[1]AGO FAT2'!#REF!</definedName>
    <definedName name="_ANT6">'[1]AGO FAT2'!#REF!</definedName>
    <definedName name="_ANT7" localSheetId="1">'[1]AGO FAT2'!#REF!</definedName>
    <definedName name="_ANT7">'[1]AGO FAT2'!#REF!</definedName>
    <definedName name="_ANT8" localSheetId="1">'[1]AGO FAT2'!#REF!</definedName>
    <definedName name="_ANT8">'[1]AGO FAT2'!#REF!</definedName>
    <definedName name="_ANT9" localSheetId="1">'[1]AGO FAT2'!#REF!</definedName>
    <definedName name="_ANT9">'[1]AGO FAT2'!#REF!</definedName>
    <definedName name="_bat67" localSheetId="0" hidden="1">{#N/A,#N/A,FALSE,"Tabl. D1";#N/A,#N/A,FALSE,"Tabl. D1 b";#N/A,#N/A,FALSE,"Tabl. D2";#N/A,#N/A,FALSE,"Tabl. D2 b";#N/A,#N/A,FALSE,"Tabl. D3";#N/A,#N/A,FALSE,"Tabl. D4";#N/A,#N/A,FALSE,"Tabl. D5"}</definedName>
    <definedName name="_bat67" hidden="1">{#N/A,#N/A,FALSE,"Tabl. D1";#N/A,#N/A,FALSE,"Tabl. D1 b";#N/A,#N/A,FALSE,"Tabl. D2";#N/A,#N/A,FALSE,"Tabl. D2 b";#N/A,#N/A,FALSE,"Tabl. D3";#N/A,#N/A,FALSE,"Tabl. D4";#N/A,#N/A,FALSE,"Tabl. D5"}</definedName>
    <definedName name="_CMD1" localSheetId="0">#REF!</definedName>
    <definedName name="_CMD1">#REF!</definedName>
    <definedName name="_DAT1" localSheetId="0">#REF!</definedName>
    <definedName name="_DAT1">#REF!</definedName>
    <definedName name="_DAT10" localSheetId="0">#REF!</definedName>
    <definedName name="_DAT10">#REF!</definedName>
    <definedName name="_DAT11" localSheetId="0">[3]Sheet1!#REF!</definedName>
    <definedName name="_DAT11">[3]Sheet1!#REF!</definedName>
    <definedName name="_DAT12" localSheetId="0">#REF!</definedName>
    <definedName name="_DAT12">#REF!</definedName>
    <definedName name="_DAT13" localSheetId="0">#REF!</definedName>
    <definedName name="_DAT13">#REF!</definedName>
    <definedName name="_DAT14" localSheetId="0">[3]Sheet1!#REF!</definedName>
    <definedName name="_DAT14">[3]Sheet1!#REF!</definedName>
    <definedName name="_DAT15" localSheetId="0">#REF!</definedName>
    <definedName name="_DAT15">#REF!</definedName>
    <definedName name="_DAT16" localSheetId="0">#REF!</definedName>
    <definedName name="_DAT16">#REF!</definedName>
    <definedName name="_DAT17" localSheetId="0">#REF!</definedName>
    <definedName name="_DAT17">#REF!</definedName>
    <definedName name="_DAT18" localSheetId="0">#REF!</definedName>
    <definedName name="_DAT18">#REF!</definedName>
    <definedName name="_DAT2" localSheetId="0">#REF!</definedName>
    <definedName name="_DAT2">#REF!</definedName>
    <definedName name="_DAT3" localSheetId="0">#REF!</definedName>
    <definedName name="_DAT3">#REF!</definedName>
    <definedName name="_DAT4" localSheetId="0">#REF!</definedName>
    <definedName name="_DAT4">#REF!</definedName>
    <definedName name="_DAT5" localSheetId="0">#REF!</definedName>
    <definedName name="_DAT5">#REF!</definedName>
    <definedName name="_DAT6" localSheetId="0">#REF!</definedName>
    <definedName name="_DAT6">#REF!</definedName>
    <definedName name="_DAT7" localSheetId="0">#REF!</definedName>
    <definedName name="_DAT7">#REF!</definedName>
    <definedName name="_DAT7839222" localSheetId="0">#REF!</definedName>
    <definedName name="_DAT7839222">#REF!</definedName>
    <definedName name="_DAT8" localSheetId="0">#REF!</definedName>
    <definedName name="_DAT8">#REF!</definedName>
    <definedName name="_DAT9" localSheetId="0">#REF!</definedName>
    <definedName name="_DAT9">#REF!</definedName>
    <definedName name="_ede2"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FIL001" localSheetId="0">#REF!</definedName>
    <definedName name="_FIL001">#REF!</definedName>
    <definedName name="_FIL002" localSheetId="0">#REF!</definedName>
    <definedName name="_FIL002">#REF!</definedName>
    <definedName name="_FIL003" localSheetId="0">#REF!</definedName>
    <definedName name="_FIL003">#REF!</definedName>
    <definedName name="_FIL004" localSheetId="0">#REF!</definedName>
    <definedName name="_FIL004">#REF!</definedName>
    <definedName name="_FIL005" localSheetId="0">#REF!</definedName>
    <definedName name="_FIL005">#REF!</definedName>
    <definedName name="_FIL006" localSheetId="0">#REF!</definedName>
    <definedName name="_FIL006">#REF!</definedName>
    <definedName name="_FIL007" localSheetId="0">#REF!</definedName>
    <definedName name="_FIL007">#REF!</definedName>
    <definedName name="_FIL008" localSheetId="0">#REF!</definedName>
    <definedName name="_FIL008">#REF!</definedName>
    <definedName name="_FIL009" localSheetId="0">#REF!</definedName>
    <definedName name="_FIL009">#REF!</definedName>
    <definedName name="_FIL010" localSheetId="0">#REF!</definedName>
    <definedName name="_FIL010">#REF!</definedName>
    <definedName name="_FIL011" localSheetId="0">#REF!</definedName>
    <definedName name="_FIL011">#REF!</definedName>
    <definedName name="_FIL012" localSheetId="0">#REF!</definedName>
    <definedName name="_FIL012">#REF!</definedName>
    <definedName name="_FIL013" localSheetId="0">#REF!</definedName>
    <definedName name="_FIL013">#REF!</definedName>
    <definedName name="_FIL014" localSheetId="0">#REF!</definedName>
    <definedName name="_FIL014">#REF!</definedName>
    <definedName name="_FIL015" localSheetId="0">#REF!</definedName>
    <definedName name="_FIL015">#REF!</definedName>
    <definedName name="_FIL016" localSheetId="0">#REF!</definedName>
    <definedName name="_FIL016">#REF!</definedName>
    <definedName name="_FIL017" localSheetId="0">#REF!</definedName>
    <definedName name="_FIL017">#REF!</definedName>
    <definedName name="_FIL018" localSheetId="0">#REF!</definedName>
    <definedName name="_FIL018">#REF!</definedName>
    <definedName name="_FIL019" localSheetId="0">#REF!</definedName>
    <definedName name="_FIL019">#REF!</definedName>
    <definedName name="_FIL020" localSheetId="0">#REF!</definedName>
    <definedName name="_FIL020">#REF!</definedName>
    <definedName name="_FIL021" localSheetId="0">#REF!</definedName>
    <definedName name="_FIL021">#REF!</definedName>
    <definedName name="_Fill" localSheetId="0" hidden="1">[7]HREK!#REF!</definedName>
    <definedName name="_Fill" hidden="1">[7]HREK!#REF!</definedName>
    <definedName name="_xlnm._FilterDatabase" localSheetId="0" hidden="1">#REF!</definedName>
    <definedName name="_xlnm._FilterDatabase" hidden="1">#REF!</definedName>
    <definedName name="_GNP99" localSheetId="0">#REF!</definedName>
    <definedName name="_GNP99">#REF!</definedName>
    <definedName name="_JS2" localSheetId="0">[4]TECIV!#REF!</definedName>
    <definedName name="_JS2">[4]TECIV!#REF!</definedName>
    <definedName name="_Key1" localSheetId="0" hidden="1">[8]PRODEENH!#REF!</definedName>
    <definedName name="_Key1" hidden="1">[8]PRODEENH!#REF!</definedName>
    <definedName name="_Key2" localSheetId="0" hidden="1">#REF!</definedName>
    <definedName name="_Key2" hidden="1">#REF!</definedName>
    <definedName name="_L11" localSheetId="0" hidden="1">{#N/A,#N/A,FALSE,"Dat. Balmes";#N/A,#N/A,FALSE,"Dat. Balmes"}</definedName>
    <definedName name="_L11" hidden="1">{#N/A,#N/A,FALSE,"Dat. Balmes";#N/A,#N/A,FALSE,"Dat. Balmes"}</definedName>
    <definedName name="_L13" localSheetId="0" hidden="1">{#N/A,#N/A,FALSE,"Dat. Balmes";#N/A,#N/A,FALSE,"Dat. Balmes"}</definedName>
    <definedName name="_L13" hidden="1">{#N/A,#N/A,FALSE,"Dat. Balmes";#N/A,#N/A,FALSE,"Dat. Balmes"}</definedName>
    <definedName name="_L14" localSheetId="0" hidden="1">{#N/A,#N/A,FALSE,"Dat. Balmes";#N/A,#N/A,FALSE,"Dat. Balmes"}</definedName>
    <definedName name="_L14" hidden="1">{#N/A,#N/A,FALSE,"Dat. Balmes";#N/A,#N/A,FALSE,"Dat. Balmes"}</definedName>
    <definedName name="_l15" localSheetId="0" hidden="1">{#N/A,#N/A,FALSE,"Dat. Balmes";#N/A,#N/A,FALSE,"Dat. Balmes"}</definedName>
    <definedName name="_l15" hidden="1">{#N/A,#N/A,FALSE,"Dat. Balmes";#N/A,#N/A,FALSE,"Dat. Balmes"}</definedName>
    <definedName name="_L17" localSheetId="0" hidden="1">{#N/A,#N/A,FALSE,"Dat. Balmes";#N/A,#N/A,FALSE,"Dat. Balmes"}</definedName>
    <definedName name="_L17" hidden="1">{#N/A,#N/A,FALSE,"Dat. Balmes";#N/A,#N/A,FALSE,"Dat. Balmes"}</definedName>
    <definedName name="_L4" localSheetId="0" hidden="1">{#N/A,#N/A,FALSE,"Dat. Balmes";#N/A,#N/A,FALSE,"Dat. Balmes"}</definedName>
    <definedName name="_L4" hidden="1">{#N/A,#N/A,FALSE,"Dat. Balmes";#N/A,#N/A,FALSE,"Dat. Balmes"}</definedName>
    <definedName name="_L5" localSheetId="0" hidden="1">{#N/A,#N/A,FALSE,"Dat. Balmes";#N/A,#N/A,FALSE,"Dat. Balmes"}</definedName>
    <definedName name="_L5" hidden="1">{#N/A,#N/A,FALSE,"Dat. Balmes";#N/A,#N/A,FALSE,"Dat. Balmes"}</definedName>
    <definedName name="_L6" localSheetId="0" hidden="1">{#N/A,#N/A,FALSE,"Dat. Balmes";#N/A,#N/A,FALSE,"Dat. Balmes"}</definedName>
    <definedName name="_L6" hidden="1">{#N/A,#N/A,FALSE,"Dat. Balmes";#N/A,#N/A,FALSE,"Dat. Balmes"}</definedName>
    <definedName name="_L8" localSheetId="0" hidden="1">{#N/A,#N/A,FALSE,"Dat. Balmes";#N/A,#N/A,FALSE,"Dat. Balmes"}</definedName>
    <definedName name="_L8" hidden="1">{#N/A,#N/A,FALSE,"Dat. Balmes";#N/A,#N/A,FALSE,"Dat. Balmes"}</definedName>
    <definedName name="_NM09" localSheetId="0" hidden="1">{#N/A,#N/A,FALSE,"Tabl. D1";#N/A,#N/A,FALSE,"Tabl. D1 b";#N/A,#N/A,FALSE,"Tabl. D2";#N/A,#N/A,FALSE,"Tabl. D2 b";#N/A,#N/A,FALSE,"Tabl. D3";#N/A,#N/A,FALSE,"Tabl. D4";#N/A,#N/A,FALSE,"Tabl. D5"}</definedName>
    <definedName name="_NM09" hidden="1">{#N/A,#N/A,FALSE,"Tabl. D1";#N/A,#N/A,FALSE,"Tabl. D1 b";#N/A,#N/A,FALSE,"Tabl. D2";#N/A,#N/A,FALSE,"Tabl. D2 b";#N/A,#N/A,FALSE,"Tabl. D3";#N/A,#N/A,FALSE,"Tabl. D4";#N/A,#N/A,FALSE,"Tabl. D5"}</definedName>
    <definedName name="_NVO1" localSheetId="1">[9]IGOPAG6!#REF!</definedName>
    <definedName name="_NVO1">[9]IGOPAG6!#REF!</definedName>
    <definedName name="_NVO10" localSheetId="1">[9]IGOPAG6!#REF!</definedName>
    <definedName name="_NVO10">[9]IGOPAG6!#REF!</definedName>
    <definedName name="_NVO11" localSheetId="1">[9]IGOPAG6!#REF!</definedName>
    <definedName name="_NVO11">[9]IGOPAG6!#REF!</definedName>
    <definedName name="_NVO12" localSheetId="1">[9]IGOPAG6!#REF!</definedName>
    <definedName name="_NVO12">[9]IGOPAG6!#REF!</definedName>
    <definedName name="_NVO2" localSheetId="1">[9]IGOPAG6!#REF!</definedName>
    <definedName name="_NVO2">[9]IGOPAG6!#REF!</definedName>
    <definedName name="_NVO3" localSheetId="1">[9]IGOPAG6!#REF!</definedName>
    <definedName name="_NVO3">[9]IGOPAG6!#REF!</definedName>
    <definedName name="_NVO4" localSheetId="1">[9]IGOPAG6!#REF!</definedName>
    <definedName name="_NVO4">[9]IGOPAG6!#REF!</definedName>
    <definedName name="_NVO5" localSheetId="1">[9]IGOPAG6!#REF!</definedName>
    <definedName name="_NVO5">[9]IGOPAG6!#REF!</definedName>
    <definedName name="_NVO6" localSheetId="1">[9]IGOPAG6!#REF!</definedName>
    <definedName name="_NVO6">[9]IGOPAG6!#REF!</definedName>
    <definedName name="_NVO7" localSheetId="1">[9]IGOPAG6!#REF!</definedName>
    <definedName name="_NVO7">[9]IGOPAG6!#REF!</definedName>
    <definedName name="_NVO8" localSheetId="1">[9]IGOPAG6!#REF!</definedName>
    <definedName name="_NVO8">[9]IGOPAG6!#REF!</definedName>
    <definedName name="_NVO9" localSheetId="1">[9]IGOPAG6!#REF!</definedName>
    <definedName name="_NVO9">[9]IGOPAG6!#REF!</definedName>
    <definedName name="_Order1" hidden="1">0</definedName>
    <definedName name="_Order2" hidden="1">0</definedName>
    <definedName name="_Parse_In" localSheetId="0" hidden="1">#REF!</definedName>
    <definedName name="_Parse_In" hidden="1">#REF!</definedName>
    <definedName name="_Parse_Out" localSheetId="0" hidden="1">#REF!</definedName>
    <definedName name="_Parse_Out" hidden="1">#REF!</definedName>
    <definedName name="_Regression_Int" hidden="1">1</definedName>
    <definedName name="_se3"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se3"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Sort" localSheetId="0" hidden="1">[8]PRODEENH!#REF!</definedName>
    <definedName name="_Sort" hidden="1">[8]PRODEENH!#REF!</definedName>
    <definedName name="_taa34" localSheetId="0" hidden="1">{#N/A,#N/A,FALSE,"Tabl. G1";#N/A,#N/A,FALSE,"Tabl. G2"}</definedName>
    <definedName name="_taa34" hidden="1">{#N/A,#N/A,FALSE,"Tabl. G1";#N/A,#N/A,FALSE,"Tabl. G2"}</definedName>
    <definedName name="_tab09" localSheetId="0" hidden="1">{#N/A,#N/A,FALSE,"Tabl. FB300";#N/A,#N/A,FALSE,"Tabl. FB350";#N/A,#N/A,FALSE,"Tabl. FB400";#N/A,#N/A,FALSE,"Tabl. FB500";#N/A,#N/A,FALSE,"Tabl. FS090"}</definedName>
    <definedName name="_tab09" hidden="1">{#N/A,#N/A,FALSE,"Tabl. FB300";#N/A,#N/A,FALSE,"Tabl. FB350";#N/A,#N/A,FALSE,"Tabl. FB400";#N/A,#N/A,FALSE,"Tabl. FB500";#N/A,#N/A,FALSE,"Tabl. FS090"}</definedName>
    <definedName name="_TAB120" localSheetId="0" hidden="1">{#N/A,#N/A,FALSE,"Tabl. FB300";#N/A,#N/A,FALSE,"Tabl. FB350";#N/A,#N/A,FALSE,"Tabl. FB400";#N/A,#N/A,FALSE,"Tabl. FB500";#N/A,#N/A,FALSE,"Tabl. FS090"}</definedName>
    <definedName name="_TAB120" hidden="1">{#N/A,#N/A,FALSE,"Tabl. FB300";#N/A,#N/A,FALSE,"Tabl. FB350";#N/A,#N/A,FALSE,"Tabl. FB400";#N/A,#N/A,FALSE,"Tabl. FB500";#N/A,#N/A,FALSE,"Tabl. FS090"}</definedName>
    <definedName name="_tab14" localSheetId="0" hidden="1">{#N/A,#N/A,FALSE,"Tabl. FB300";#N/A,#N/A,FALSE,"Tabl. FB350";#N/A,#N/A,FALSE,"Tabl. FB400";#N/A,#N/A,FALSE,"Tabl. FB500";#N/A,#N/A,FALSE,"Tabl. FS090"}</definedName>
    <definedName name="_tab14" hidden="1">{#N/A,#N/A,FALSE,"Tabl. FB300";#N/A,#N/A,FALSE,"Tabl. FB350";#N/A,#N/A,FALSE,"Tabl. FB400";#N/A,#N/A,FALSE,"Tabl. FB500";#N/A,#N/A,FALSE,"Tabl. FS090"}</definedName>
    <definedName name="_tab15" localSheetId="0" hidden="1">{#N/A,#N/A,FALSE,"Tabl. A1";#N/A,#N/A,FALSE,"Tabl. A1 b";#N/A,#N/A,FALSE,"Tabl. A2";#N/A,#N/A,FALSE,"Tabl. A2-1";#N/A,#N/A,FALSE,"Tabl. A2-2"}</definedName>
    <definedName name="_tab15" hidden="1">{#N/A,#N/A,FALSE,"Tabl. A1";#N/A,#N/A,FALSE,"Tabl. A1 b";#N/A,#N/A,FALSE,"Tabl. A2";#N/A,#N/A,FALSE,"Tabl. A2-1";#N/A,#N/A,FALSE,"Tabl. A2-2"}</definedName>
    <definedName name="_TAB20" localSheetId="0" hidden="1">{#N/A,#N/A,FALSE,"Tabl. D1";#N/A,#N/A,FALSE,"Tabl. D1 b";#N/A,#N/A,FALSE,"Tabl. D2";#N/A,#N/A,FALSE,"Tabl. D2 b";#N/A,#N/A,FALSE,"Tabl. D3";#N/A,#N/A,FALSE,"Tabl. D4";#N/A,#N/A,FALSE,"Tabl. D5"}</definedName>
    <definedName name="_TAB20" hidden="1">{#N/A,#N/A,FALSE,"Tabl. D1";#N/A,#N/A,FALSE,"Tabl. D1 b";#N/A,#N/A,FALSE,"Tabl. D2";#N/A,#N/A,FALSE,"Tabl. D2 b";#N/A,#N/A,FALSE,"Tabl. D3";#N/A,#N/A,FALSE,"Tabl. D4";#N/A,#N/A,FALSE,"Tabl. D5"}</definedName>
    <definedName name="_tab2341" localSheetId="0" hidden="1">{#N/A,#N/A,FALSE,"Tabl. FB300";#N/A,#N/A,FALSE,"Tabl. FB350";#N/A,#N/A,FALSE,"Tabl. FB400";#N/A,#N/A,FALSE,"Tabl. FB500";#N/A,#N/A,FALSE,"Tabl. FS090"}</definedName>
    <definedName name="_tab2341" hidden="1">{#N/A,#N/A,FALSE,"Tabl. FB300";#N/A,#N/A,FALSE,"Tabl. FB350";#N/A,#N/A,FALSE,"Tabl. FB400";#N/A,#N/A,FALSE,"Tabl. FB500";#N/A,#N/A,FALSE,"Tabl. FS090"}</definedName>
    <definedName name="_tab26" localSheetId="0" hidden="1">{#N/A,#N/A,FALSE,"Tabl. H1";#N/A,#N/A,FALSE,"Tabl. H2"}</definedName>
    <definedName name="_tab26" hidden="1">{#N/A,#N/A,FALSE,"Tabl. H1";#N/A,#N/A,FALSE,"Tabl. H2"}</definedName>
    <definedName name="_tab27" localSheetId="0" hidden="1">{#N/A,#N/A,FALSE,"Tabl. D1";#N/A,#N/A,FALSE,"Tabl. D1 b";#N/A,#N/A,FALSE,"Tabl. D2";#N/A,#N/A,FALSE,"Tabl. D2 b";#N/A,#N/A,FALSE,"Tabl. D3";#N/A,#N/A,FALSE,"Tabl. D4";#N/A,#N/A,FALSE,"Tabl. D5"}</definedName>
    <definedName name="_tab27" hidden="1">{#N/A,#N/A,FALSE,"Tabl. D1";#N/A,#N/A,FALSE,"Tabl. D1 b";#N/A,#N/A,FALSE,"Tabl. D2";#N/A,#N/A,FALSE,"Tabl. D2 b";#N/A,#N/A,FALSE,"Tabl. D3";#N/A,#N/A,FALSE,"Tabl. D4";#N/A,#N/A,FALSE,"Tabl. D5"}</definedName>
    <definedName name="_TAB3" localSheetId="0" hidden="1">{#N/A,#N/A,FALSE,"Tabl. FB300";#N/A,#N/A,FALSE,"Tabl. FB350";#N/A,#N/A,FALSE,"Tabl. FB400";#N/A,#N/A,FALSE,"Tabl. FB500";#N/A,#N/A,FALSE,"Tabl. FS090"}</definedName>
    <definedName name="_TAB3" hidden="1">{#N/A,#N/A,FALSE,"Tabl. FB300";#N/A,#N/A,FALSE,"Tabl. FB350";#N/A,#N/A,FALSE,"Tabl. FB400";#N/A,#N/A,FALSE,"Tabl. FB500";#N/A,#N/A,FALSE,"Tabl. FS090"}</definedName>
    <definedName name="_tab32" localSheetId="0" hidden="1">{#N/A,#N/A,FALSE,"Tabl. H1";#N/A,#N/A,FALSE,"Tabl. H2"}</definedName>
    <definedName name="_tab32" hidden="1">{#N/A,#N/A,FALSE,"Tabl. H1";#N/A,#N/A,FALSE,"Tabl. H2"}</definedName>
    <definedName name="_tab36" localSheetId="0" hidden="1">{#N/A,#N/A,FALSE,"Tabl. A1";#N/A,#N/A,FALSE,"Tabl. A1 b";#N/A,#N/A,FALSE,"Tabl. A2";#N/A,#N/A,FALSE,"Tabl. A2-1";#N/A,#N/A,FALSE,"Tabl. A2-2"}</definedName>
    <definedName name="_tab36" hidden="1">{#N/A,#N/A,FALSE,"Tabl. A1";#N/A,#N/A,FALSE,"Tabl. A1 b";#N/A,#N/A,FALSE,"Tabl. A2";#N/A,#N/A,FALSE,"Tabl. A2-1";#N/A,#N/A,FALSE,"Tabl. A2-2"}</definedName>
    <definedName name="_tab37" localSheetId="0" hidden="1">{#N/A,#N/A,FALSE,"Tabl. G1";#N/A,#N/A,FALSE,"Tabl. G2"}</definedName>
    <definedName name="_tab37" hidden="1">{#N/A,#N/A,FALSE,"Tabl. G1";#N/A,#N/A,FALSE,"Tabl. G2"}</definedName>
    <definedName name="_tab4" localSheetId="0" hidden="1">{#N/A,#N/A,FALSE,"Tabl. FB300";#N/A,#N/A,FALSE,"Tabl. FB350";#N/A,#N/A,FALSE,"Tabl. FB400";#N/A,#N/A,FALSE,"Tabl. FB500";#N/A,#N/A,FALSE,"Tabl. FS090"}</definedName>
    <definedName name="_tab4" hidden="1">{#N/A,#N/A,FALSE,"Tabl. FB300";#N/A,#N/A,FALSE,"Tabl. FB350";#N/A,#N/A,FALSE,"Tabl. FB400";#N/A,#N/A,FALSE,"Tabl. FB500";#N/A,#N/A,FALSE,"Tabl. FS090"}</definedName>
    <definedName name="_tab40" localSheetId="0" hidden="1">{#N/A,#N/A,FALSE,"Tabl. FB300";#N/A,#N/A,FALSE,"Tabl. FB350";#N/A,#N/A,FALSE,"Tabl. FB400";#N/A,#N/A,FALSE,"Tabl. FB500";#N/A,#N/A,FALSE,"Tabl. FS090"}</definedName>
    <definedName name="_tab40" hidden="1">{#N/A,#N/A,FALSE,"Tabl. FB300";#N/A,#N/A,FALSE,"Tabl. FB350";#N/A,#N/A,FALSE,"Tabl. FB400";#N/A,#N/A,FALSE,"Tabl. FB500";#N/A,#N/A,FALSE,"Tabl. FS090"}</definedName>
    <definedName name="_tab43" localSheetId="0" hidden="1">{#N/A,#N/A,FALSE,"Tabl. D1";#N/A,#N/A,FALSE,"Tabl. D1 b";#N/A,#N/A,FALSE,"Tabl. D2";#N/A,#N/A,FALSE,"Tabl. D2 b";#N/A,#N/A,FALSE,"Tabl. D3";#N/A,#N/A,FALSE,"Tabl. D4";#N/A,#N/A,FALSE,"Tabl. D5"}</definedName>
    <definedName name="_tab43" hidden="1">{#N/A,#N/A,FALSE,"Tabl. D1";#N/A,#N/A,FALSE,"Tabl. D1 b";#N/A,#N/A,FALSE,"Tabl. D2";#N/A,#N/A,FALSE,"Tabl. D2 b";#N/A,#N/A,FALSE,"Tabl. D3";#N/A,#N/A,FALSE,"Tabl. D4";#N/A,#N/A,FALSE,"Tabl. D5"}</definedName>
    <definedName name="_tab45" localSheetId="0" hidden="1">{#N/A,#N/A,FALSE,"Tabl. A1";#N/A,#N/A,FALSE,"Tabl. A1 b";#N/A,#N/A,FALSE,"Tabl. A2";#N/A,#N/A,FALSE,"Tabl. A2-1";#N/A,#N/A,FALSE,"Tabl. A2-2"}</definedName>
    <definedName name="_tab45" hidden="1">{#N/A,#N/A,FALSE,"Tabl. A1";#N/A,#N/A,FALSE,"Tabl. A1 b";#N/A,#N/A,FALSE,"Tabl. A2";#N/A,#N/A,FALSE,"Tabl. A2-1";#N/A,#N/A,FALSE,"Tabl. A2-2"}</definedName>
    <definedName name="_tab5" localSheetId="0" hidden="1">{#N/A,#N/A,FALSE,"Tabl. FB300";#N/A,#N/A,FALSE,"Tabl. FB350";#N/A,#N/A,FALSE,"Tabl. FB400";#N/A,#N/A,FALSE,"Tabl. FB500";#N/A,#N/A,FALSE,"Tabl. FS090"}</definedName>
    <definedName name="_tab5" hidden="1">{#N/A,#N/A,FALSE,"Tabl. FB300";#N/A,#N/A,FALSE,"Tabl. FB350";#N/A,#N/A,FALSE,"Tabl. FB400";#N/A,#N/A,FALSE,"Tabl. FB500";#N/A,#N/A,FALSE,"Tabl. FS090"}</definedName>
    <definedName name="_tab653" localSheetId="0" hidden="1">{#N/A,#N/A,FALSE,"Tabl. G1";#N/A,#N/A,FALSE,"Tabl. G2"}</definedName>
    <definedName name="_tab653" hidden="1">{#N/A,#N/A,FALSE,"Tabl. G1";#N/A,#N/A,FALSE,"Tabl. G2"}</definedName>
    <definedName name="_TAB67" localSheetId="0" hidden="1">{#N/A,#N/A,FALSE,"Tabl. A1";#N/A,#N/A,FALSE,"Tabl. A1 b";#N/A,#N/A,FALSE,"Tabl. A2";#N/A,#N/A,FALSE,"Tabl. A2-1";#N/A,#N/A,FALSE,"Tabl. A2-2"}</definedName>
    <definedName name="_TAB67" hidden="1">{#N/A,#N/A,FALSE,"Tabl. A1";#N/A,#N/A,FALSE,"Tabl. A1 b";#N/A,#N/A,FALSE,"Tabl. A2";#N/A,#N/A,FALSE,"Tabl. A2-1";#N/A,#N/A,FALSE,"Tabl. A2-2"}</definedName>
    <definedName name="_tab678" localSheetId="0" hidden="1">{#N/A,#N/A,FALSE,"Tabl. FB300";#N/A,#N/A,FALSE,"Tabl. FB350";#N/A,#N/A,FALSE,"Tabl. FB400";#N/A,#N/A,FALSE,"Tabl. FB500";#N/A,#N/A,FALSE,"Tabl. FS090"}</definedName>
    <definedName name="_tab678" hidden="1">{#N/A,#N/A,FALSE,"Tabl. FB300";#N/A,#N/A,FALSE,"Tabl. FB350";#N/A,#N/A,FALSE,"Tabl. FB400";#N/A,#N/A,FALSE,"Tabl. FB500";#N/A,#N/A,FALSE,"Tabl. FS090"}</definedName>
    <definedName name="_tab7" localSheetId="0" hidden="1">{#N/A,#N/A,FALSE,"Tabl. FB300";#N/A,#N/A,FALSE,"Tabl. FB350";#N/A,#N/A,FALSE,"Tabl. FB400";#N/A,#N/A,FALSE,"Tabl. FB500";#N/A,#N/A,FALSE,"Tabl. FS090"}</definedName>
    <definedName name="_tab7" hidden="1">{#N/A,#N/A,FALSE,"Tabl. FB300";#N/A,#N/A,FALSE,"Tabl. FB350";#N/A,#N/A,FALSE,"Tabl. FB400";#N/A,#N/A,FALSE,"Tabl. FB500";#N/A,#N/A,FALSE,"Tabl. FS090"}</definedName>
    <definedName name="_tab78" localSheetId="0" hidden="1">{#N/A,#N/A,FALSE,"Tabl. D1";#N/A,#N/A,FALSE,"Tabl. D1 b";#N/A,#N/A,FALSE,"Tabl. D2";#N/A,#N/A,FALSE,"Tabl. D2 b";#N/A,#N/A,FALSE,"Tabl. D3";#N/A,#N/A,FALSE,"Tabl. D4";#N/A,#N/A,FALSE,"Tabl. D5"}</definedName>
    <definedName name="_tab78" hidden="1">{#N/A,#N/A,FALSE,"Tabl. D1";#N/A,#N/A,FALSE,"Tabl. D1 b";#N/A,#N/A,FALSE,"Tabl. D2";#N/A,#N/A,FALSE,"Tabl. D2 b";#N/A,#N/A,FALSE,"Tabl. D3";#N/A,#N/A,FALSE,"Tabl. D4";#N/A,#N/A,FALSE,"Tabl. D5"}</definedName>
    <definedName name="_TAB8" localSheetId="0" hidden="1">{#N/A,#N/A,FALSE,"Tabl. FB300";#N/A,#N/A,FALSE,"Tabl. FB350";#N/A,#N/A,FALSE,"Tabl. FB400";#N/A,#N/A,FALSE,"Tabl. FB500";#N/A,#N/A,FALSE,"Tabl. FS090"}</definedName>
    <definedName name="_TAB8" hidden="1">{#N/A,#N/A,FALSE,"Tabl. FB300";#N/A,#N/A,FALSE,"Tabl. FB350";#N/A,#N/A,FALSE,"Tabl. FB400";#N/A,#N/A,FALSE,"Tabl. FB500";#N/A,#N/A,FALSE,"Tabl. FS090"}</definedName>
    <definedName name="_tab80" localSheetId="0" hidden="1">{#N/A,#N/A,FALSE,"Tabl. FB300";#N/A,#N/A,FALSE,"Tabl. FB350";#N/A,#N/A,FALSE,"Tabl. FB400";#N/A,#N/A,FALSE,"Tabl. FB500";#N/A,#N/A,FALSE,"Tabl. FS090"}</definedName>
    <definedName name="_tab80" hidden="1">{#N/A,#N/A,FALSE,"Tabl. FB300";#N/A,#N/A,FALSE,"Tabl. FB350";#N/A,#N/A,FALSE,"Tabl. FB400";#N/A,#N/A,FALSE,"Tabl. FB500";#N/A,#N/A,FALSE,"Tabl. FS090"}</definedName>
    <definedName name="_TAB90" localSheetId="0" hidden="1">{#N/A,#N/A,FALSE,"Tabl. H1";#N/A,#N/A,FALSE,"Tabl. H2"}</definedName>
    <definedName name="_TAB90" hidden="1">{#N/A,#N/A,FALSE,"Tabl. H1";#N/A,#N/A,FALSE,"Tabl. H2"}</definedName>
    <definedName name="_tab98" localSheetId="0" hidden="1">{#N/A,#N/A,FALSE,"Tabl. A1";#N/A,#N/A,FALSE,"Tabl. A1 b";#N/A,#N/A,FALSE,"Tabl. A2";#N/A,#N/A,FALSE,"Tabl. A2-1";#N/A,#N/A,FALSE,"Tabl. A2-2"}</definedName>
    <definedName name="_tab98" hidden="1">{#N/A,#N/A,FALSE,"Tabl. A1";#N/A,#N/A,FALSE,"Tabl. A1 b";#N/A,#N/A,FALSE,"Tabl. A2";#N/A,#N/A,FALSE,"Tabl. A2-1";#N/A,#N/A,FALSE,"Tabl. A2-2"}</definedName>
    <definedName name="_tab987" localSheetId="0" hidden="1">{#N/A,#N/A,FALSE,"Tabl. G1";#N/A,#N/A,FALSE,"Tabl. G2"}</definedName>
    <definedName name="_tab987" hidden="1">{#N/A,#N/A,FALSE,"Tabl. G1";#N/A,#N/A,FALSE,"Tabl. G2"}</definedName>
    <definedName name="_v3"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v3"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_X1" localSheetId="0" hidden="1">{#N/A,#N/A,FALSE,"Dat. Balmes";#N/A,#N/A,FALSE,"Dat. Balmes"}</definedName>
    <definedName name="_X1" hidden="1">{#N/A,#N/A,FALSE,"Dat. Balmes";#N/A,#N/A,FALSE,"Dat. Balmes"}</definedName>
    <definedName name="_zz66">#REF!</definedName>
    <definedName name="A" localSheetId="1">#REF!</definedName>
    <definedName name="a" localSheetId="2" hidden="1">{#N/A,#N/A,FALSE,"Aging Summary";#N/A,#N/A,FALSE,"Ratio Analysis";#N/A,#N/A,FALSE,"Test 120 Day Accts";#N/A,#N/A,FALSE,"Tickmarks"}</definedName>
    <definedName name="a" localSheetId="0" hidden="1">{#N/A,#N/A,FALSE,"Aging Summary";#N/A,#N/A,FALSE,"Ratio Analysis";#N/A,#N/A,FALSE,"Test 120 Day Accts";#N/A,#N/A,FALSE,"Tickmarks"}</definedName>
    <definedName name="A">#REF!</definedName>
    <definedName name="A_impresión_IM">'[10]IGO Pag. 2'!$A$1:$BD$61</definedName>
    <definedName name="aa" localSheetId="0" hidden="1">{#N/A,#N/A,FALSE,"Sheet1"}</definedName>
    <definedName name="aa" hidden="1">{#N/A,#N/A,FALSE,"Sheet1"}</definedName>
    <definedName name="aaa" localSheetId="0" hidden="1">{#N/A,#N/A,FALSE,"Besr Frek Graph";#N/A,#N/A,FALSE,"OMV Verslag Graf";#N/A,#N/A,FALSE,"Klagtes Graf";#N/A,#N/A,FALSE,"KV - Kostes Graf"}</definedName>
    <definedName name="aaa" hidden="1">{#N/A,#N/A,FALSE,"Besr Frek Graph";#N/A,#N/A,FALSE,"OMV Verslag Graf";#N/A,#N/A,FALSE,"Klagtes Graf";#N/A,#N/A,FALSE,"KV - Kostes Graf"}</definedName>
    <definedName name="aaaaa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a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AAAA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AAA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ssd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assd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ssdfdsfsd"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ssdfdsfs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BASTECIMIENTO" localSheetId="0">#REF!</definedName>
    <definedName name="ABASTECIMIENTO">#REF!</definedName>
    <definedName name="abc" localSheetId="0">#REF!</definedName>
    <definedName name="abc">#REF!</definedName>
    <definedName name="ABRNVO" localSheetId="1">'[1]AGO FAT2'!#REF!</definedName>
    <definedName name="ABRNVO">'[1]AGO FAT2'!#REF!</definedName>
    <definedName name="AC" localSheetId="0" hidden="1">{#N/A,#N/A,TRUE,"Tar B.U";#N/A,#N/A,TRUE,"Teeraanleg";#N/A,#N/A,TRUE,"TeerHerverkope";#N/A,#N/A,TRUE,"Carbon B.U";#N/A,#N/A,TRUE,"Kooks";#N/A,#N/A,TRUE,"Herverkopekooks";#N/A,#N/A,TRUE,"Ferrite B.U";#N/A,#N/A,TRUE,"Lurgi";#N/A,#N/A,TRUE,"Magpowder";#N/A,#N/A,TRUE,"Trade";#N/A,#N/A,TRUE,"Nurock";#N/A,#N/A,TRUE,"Suprachem"}</definedName>
    <definedName name="AC" hidden="1">{#N/A,#N/A,TRUE,"Tar B.U";#N/A,#N/A,TRUE,"Teeraanleg";#N/A,#N/A,TRUE,"TeerHerverkope";#N/A,#N/A,TRUE,"Carbon B.U";#N/A,#N/A,TRUE,"Kooks";#N/A,#N/A,TRUE,"Herverkopekooks";#N/A,#N/A,TRUE,"Ferrite B.U";#N/A,#N/A,TRUE,"Lurgi";#N/A,#N/A,TRUE,"Magpowder";#N/A,#N/A,TRUE,"Trade";#N/A,#N/A,TRUE,"Nurock";#N/A,#N/A,TRUE,"Suprachem"}</definedName>
    <definedName name="AC.ANT1" localSheetId="1">'[1]AGO FAT2'!#REF!</definedName>
    <definedName name="AC.ANT1">'[1]AGO FAT2'!#REF!</definedName>
    <definedName name="AC.ANT10" localSheetId="1">'[1]AGO FAT2'!#REF!</definedName>
    <definedName name="AC.ANT10">'[1]AGO FAT2'!#REF!</definedName>
    <definedName name="AC.ANT11" localSheetId="1">'[1]AGO FAT2'!#REF!</definedName>
    <definedName name="AC.ANT11">'[1]AGO FAT2'!#REF!</definedName>
    <definedName name="AC.ANT12" localSheetId="1">'[1]AGO FAT2'!#REF!</definedName>
    <definedName name="AC.ANT12">'[1]AGO FAT2'!#REF!</definedName>
    <definedName name="AC.ANT2" localSheetId="1">'[1]AGO FAT2'!#REF!</definedName>
    <definedName name="AC.ANT2">'[1]AGO FAT2'!#REF!</definedName>
    <definedName name="AC.ANT3" localSheetId="1">'[1]AGO FAT2'!#REF!</definedName>
    <definedName name="AC.ANT3">'[1]AGO FAT2'!#REF!</definedName>
    <definedName name="AC.ANT4" localSheetId="1">'[1]AGO FAT2'!#REF!</definedName>
    <definedName name="AC.ANT4">'[1]AGO FAT2'!#REF!</definedName>
    <definedName name="AC.ANT5" localSheetId="1">'[1]AGO FAT2'!#REF!</definedName>
    <definedName name="AC.ANT5">'[1]AGO FAT2'!#REF!</definedName>
    <definedName name="AC.ANT6" localSheetId="1">'[1]AGO FAT2'!#REF!</definedName>
    <definedName name="AC.ANT6">'[1]AGO FAT2'!#REF!</definedName>
    <definedName name="AC.ANT7" localSheetId="1">'[1]AGO FAT2'!#REF!</definedName>
    <definedName name="AC.ANT7">'[1]AGO FAT2'!#REF!</definedName>
    <definedName name="AC.ANT8" localSheetId="1">'[1]AGO FAT2'!#REF!</definedName>
    <definedName name="AC.ANT8">'[1]AGO FAT2'!#REF!</definedName>
    <definedName name="AC.ANT9" localSheetId="1">'[1]AGO FAT2'!#REF!</definedName>
    <definedName name="AC.ANT9">'[1]AGO FAT2'!#REF!</definedName>
    <definedName name="AC.NVO1" localSheetId="1">'[1]AGO FAT2'!#REF!</definedName>
    <definedName name="AC.NVO1">'[1]AGO FAT2'!#REF!</definedName>
    <definedName name="AC.NVO10" localSheetId="1">'[1]AGO FAT2'!#REF!</definedName>
    <definedName name="AC.NVO10">'[1]AGO FAT2'!#REF!</definedName>
    <definedName name="AC.NVO11" localSheetId="1">'[1]AGO FAT2'!#REF!</definedName>
    <definedName name="AC.NVO11">'[1]AGO FAT2'!#REF!</definedName>
    <definedName name="AC.NVO12" localSheetId="1">'[1]AGO FAT2'!#REF!</definedName>
    <definedName name="AC.NVO12">'[1]AGO FAT2'!#REF!</definedName>
    <definedName name="AC.NVO2" localSheetId="1">'[1]AGO FAT2'!#REF!</definedName>
    <definedName name="AC.NVO2">'[1]AGO FAT2'!#REF!</definedName>
    <definedName name="AC.NVO3" localSheetId="1">'[1]AGO FAT2'!#REF!</definedName>
    <definedName name="AC.NVO3">'[1]AGO FAT2'!#REF!</definedName>
    <definedName name="AC.NVO4" localSheetId="1">'[1]AGO FAT2'!#REF!</definedName>
    <definedName name="AC.NVO4">'[1]AGO FAT2'!#REF!</definedName>
    <definedName name="AC.NVO5" localSheetId="1">'[1]AGO FAT2'!#REF!</definedName>
    <definedName name="AC.NVO5">'[1]AGO FAT2'!#REF!</definedName>
    <definedName name="AC.NVO6" localSheetId="1">'[1]AGO FAT2'!#REF!</definedName>
    <definedName name="AC.NVO6">'[1]AGO FAT2'!#REF!</definedName>
    <definedName name="AC.NVO7" localSheetId="1">'[1]AGO FAT2'!#REF!</definedName>
    <definedName name="AC.NVO7">'[1]AGO FAT2'!#REF!</definedName>
    <definedName name="AC.NVO8" localSheetId="1">'[1]AGO FAT2'!#REF!</definedName>
    <definedName name="AC.NVO8">'[1]AGO FAT2'!#REF!</definedName>
    <definedName name="AC.NVO9" localSheetId="1">'[1]AGO FAT2'!#REF!</definedName>
    <definedName name="AC.NVO9">'[1]AGO FAT2'!#REF!</definedName>
    <definedName name="AC.PPTO1" localSheetId="1">'[1]AGO FAT2'!#REF!</definedName>
    <definedName name="AC.PPTO1">'[1]AGO FAT2'!#REF!</definedName>
    <definedName name="AC.PPTO10" localSheetId="1">'[1]AGO FAT2'!#REF!</definedName>
    <definedName name="AC.PPTO10">'[1]AGO FAT2'!#REF!</definedName>
    <definedName name="AC.PPTO11" localSheetId="1">'[1]AGO FAT2'!#REF!</definedName>
    <definedName name="AC.PPTO11">'[1]AGO FAT2'!#REF!</definedName>
    <definedName name="AC.PPTO12" localSheetId="1">'[1]AGO FAT2'!#REF!</definedName>
    <definedName name="AC.PPTO12">'[1]AGO FAT2'!#REF!</definedName>
    <definedName name="AC.PPTO2" localSheetId="1">'[1]AGO FAT2'!#REF!</definedName>
    <definedName name="AC.PPTO2">'[1]AGO FAT2'!#REF!</definedName>
    <definedName name="AC.PPTO3" localSheetId="1">'[1]AGO FAT2'!#REF!</definedName>
    <definedName name="AC.PPTO3">'[1]AGO FAT2'!#REF!</definedName>
    <definedName name="AC.PPTO4" localSheetId="1">'[1]AGO FAT2'!#REF!</definedName>
    <definedName name="AC.PPTO4">'[1]AGO FAT2'!#REF!</definedName>
    <definedName name="AC.PPTO5" localSheetId="1">'[1]AGO FAT2'!#REF!</definedName>
    <definedName name="AC.PPTO5">'[1]AGO FAT2'!#REF!</definedName>
    <definedName name="AC.PPTO6" localSheetId="1">'[1]AGO FAT2'!#REF!</definedName>
    <definedName name="AC.PPTO6">'[1]AGO FAT2'!#REF!</definedName>
    <definedName name="AC.PPTO7" localSheetId="1">'[1]AGO FAT2'!#REF!</definedName>
    <definedName name="AC.PPTO7">'[1]AGO FAT2'!#REF!</definedName>
    <definedName name="AC.PPTO8" localSheetId="1">'[1]AGO FAT2'!#REF!</definedName>
    <definedName name="AC.PPTO8">'[1]AGO FAT2'!#REF!</definedName>
    <definedName name="AC.PPTO9" localSheetId="1">'[1]AGO FAT2'!#REF!</definedName>
    <definedName name="AC.PPTO9">'[1]AGO FAT2'!#REF!</definedName>
    <definedName name="AccessDatabase" hidden="1">"D:\Mis Documentos\Presupuesto 2004\Prototype 2\Ppto 2004.mdb"</definedName>
    <definedName name="ACUM.ANT" localSheetId="1">'[1]AGO FAT2'!#REF!</definedName>
    <definedName name="ACUM.ANT">'[1]AGO FAT2'!#REF!</definedName>
    <definedName name="ACUM.NVO" localSheetId="1">[11]IGOPAG7!#REF!</definedName>
    <definedName name="ACUM.NVO">[11]IGOPAG7!#REF!</definedName>
    <definedName name="ACUM.PPTO" localSheetId="1">[9]IGOPAG6!#REF!</definedName>
    <definedName name="ACUM.PPTO">[9]IGOPAG6!#REF!</definedName>
    <definedName name="ADASDASD" localSheetId="0" hidden="1">{#N/A,#N/A,FALSE,"Aging Summary";#N/A,#N/A,FALSE,"Ratio Analysis";#N/A,#N/A,FALSE,"Test 120 Day Accts";#N/A,#N/A,FALSE,"Tickmarks"}</definedName>
    <definedName name="ADASDASD" hidden="1">{#N/A,#N/A,FALSE,"Aging Summary";#N/A,#N/A,FALSE,"Ratio Analysis";#N/A,#N/A,FALSE,"Test 120 Day Accts";#N/A,#N/A,FALSE,"Tickmarks"}</definedName>
    <definedName name="ADFA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MINISTRACION" localSheetId="0">#REF!</definedName>
    <definedName name="ADMINISTRACION">#REF!</definedName>
    <definedName name="Administración" localSheetId="0">#REF!</definedName>
    <definedName name="Administración">#REF!</definedName>
    <definedName name="Adquisición" localSheetId="0">#REF!</definedName>
    <definedName name="Adquisición">#REF!</definedName>
    <definedName name="Adultos" localSheetId="0">'[12]MP BACF'!#REF!</definedName>
    <definedName name="Adultos">'[12]MP BACF'!#REF!</definedName>
    <definedName name="af" localSheetId="0" hidden="1">{#N/A,#N/A,TRUE,"Suprachem Intern";#N/A,#N/A,TRUE,"Suprachem";#N/A,#N/A,TRUE,"Teeraanleg";#N/A,#N/A,TRUE,"B.T.X. Aanleg";#N/A,#N/A,TRUE,"Depot";#N/A,#N/A,TRUE,"Kooks";#N/A,#N/A,TRUE,"Korrelslak";#N/A,#N/A,TRUE,"Lurgi";#N/A,#N/A,TRUE,"Herverkope";#N/A,#N/A,TRUE,"Magneetpoeier Aanleg";#N/A,#N/A,TRUE,"Verdeling van H.K. koste"}</definedName>
    <definedName name="af" hidden="1">{#N/A,#N/A,TRUE,"Suprachem Intern";#N/A,#N/A,TRUE,"Suprachem";#N/A,#N/A,TRUE,"Teeraanleg";#N/A,#N/A,TRUE,"B.T.X. Aanleg";#N/A,#N/A,TRUE,"Depot";#N/A,#N/A,TRUE,"Kooks";#N/A,#N/A,TRUE,"Korrelslak";#N/A,#N/A,TRUE,"Lurgi";#N/A,#N/A,TRUE,"Herverkope";#N/A,#N/A,TRUE,"Magneetpoeier Aanleg";#N/A,#N/A,TRUE,"Verdeling van H.K. koste"}</definedName>
    <definedName name="AGONVO" localSheetId="1">[9]IGOPAG6!#REF!</definedName>
    <definedName name="AGONVO">[9]IGOPAG6!#REF!</definedName>
    <definedName name="AKAK" localSheetId="0" hidden="1">{#N/A,#N/A,FALSE,"Aging Summary";#N/A,#N/A,FALSE,"Ratio Analysis";#N/A,#N/A,FALSE,"Test 120 Day Accts";#N/A,#N/A,FALSE,"Tickmarks"}</definedName>
    <definedName name="AKAK" hidden="1">{#N/A,#N/A,FALSE,"Aging Summary";#N/A,#N/A,FALSE,"Ratio Analysis";#N/A,#N/A,FALSE,"Test 120 Day Accts";#N/A,#N/A,FALSE,"Tickmarks"}</definedName>
    <definedName name="ALAMB" localSheetId="0" hidden="1">#REF!</definedName>
    <definedName name="ALAMB" hidden="1">#REF!</definedName>
    <definedName name="ANARANJ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NARANJ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NEXBOF1" localSheetId="0">#REF!</definedName>
    <definedName name="ANEXBOF1">#REF!</definedName>
    <definedName name="ANEXBOF2" localSheetId="0">#REF!</definedName>
    <definedName name="ANEXBOF2">#REF!</definedName>
    <definedName name="anscount" hidden="1">1</definedName>
    <definedName name="ANT_NVO" localSheetId="1">[9]IGOPAG6!#REF!</definedName>
    <definedName name="ANT_NVO">[9]IGOPAG6!#REF!</definedName>
    <definedName name="Anterio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Anterior" hidden="1">{"Group Benefit Overview",#N/A,TRUE,"mblank";"Rate Summary",#N/A,TRUE,"mblank";"Census and Manual Rates",#N/A,TRUE,"mblank";"Site Rates",#N/A,TRUE,"mblank";"Experience Rates 1",#N/A,TRUE,"mblank";"Experience Rates 2",#N/A,TRUE,"mblank";"Summary of Rate Action",#N/A,TRUE,"mblank";"Employer Reports",#N/A,TRUE,"mblank"}</definedName>
    <definedName name="Anual" localSheetId="0">[13]CECA!#REF!</definedName>
    <definedName name="Anual">[13]CECA!#REF!</definedName>
    <definedName name="Ap_input_22R" localSheetId="0" hidden="1">{#N/A,#N/A,FALSE,"Sheet1"}</definedName>
    <definedName name="Ap_input_22R" hidden="1">{#N/A,#N/A,FALSE,"Sheet1"}</definedName>
    <definedName name="APERTURA_LAF" localSheetId="0">#REF!</definedName>
    <definedName name="APERTURA_LAF">#REF!</definedName>
    <definedName name="AQAQAQAQAQAQAQ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aqaqaqaqaq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RCIVO" localSheetId="1">#REF!</definedName>
    <definedName name="ARCIVO">#REF!</definedName>
    <definedName name="_xlnm.Print_Area" localSheetId="1">'Flujos de efectivo descontados'!$A$1:$Z$58</definedName>
    <definedName name="area1">[14]COL12!$A$4:$M$42</definedName>
    <definedName name="area2">[14]COL12!$N$1:$AU$21</definedName>
    <definedName name="as" localSheetId="0" hidden="1">{#N/A,#N/A,FALSE,"Aging Summary";#N/A,#N/A,FALSE,"Ratio Analysis";#N/A,#N/A,FALSE,"Test 120 Day Accts";#N/A,#N/A,FALSE,"Tickmarks"}</definedName>
    <definedName name="as" hidden="1">{#N/A,#N/A,FALSE,"Aging Summary";#N/A,#N/A,FALSE,"Ratio Analysis";#N/A,#N/A,FALSE,"Test 120 Day Accts";#N/A,#N/A,FALSE,"Tickmarks"}</definedName>
    <definedName name="AS2DocOpenMode" hidden="1">"AS2DocumentEdit"</definedName>
    <definedName name="asdasda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s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xz" localSheetId="0" hidden="1">{#N/A,#N/A,FALSE,"Aging Summary";#N/A,#N/A,FALSE,"Ratio Analysis";#N/A,#N/A,FALSE,"Test 120 Day Accts";#N/A,#N/A,FALSE,"Tickmarks"}</definedName>
    <definedName name="axz" hidden="1">{#N/A,#N/A,FALSE,"Aging Summary";#N/A,#N/A,FALSE,"Ratio Analysis";#N/A,#N/A,FALSE,"Test 120 Day Accts";#N/A,#N/A,FALSE,"Tickmarks"}</definedName>
    <definedName name="b">[15]Gral!$L$14:$W$81</definedName>
    <definedName name="BA" localSheetId="1">[16]Ollas!#REF!</definedName>
    <definedName name="BA">[16]Ollas!#REF!</definedName>
    <definedName name="BASE" localSheetId="0">#REF!</definedName>
    <definedName name="BASE">#REF!</definedName>
    <definedName name="BASE98" localSheetId="0">#REF!</definedName>
    <definedName name="BASE98">#REF!</definedName>
    <definedName name="_xlnm.Database" localSheetId="1">#REF!</definedName>
    <definedName name="_xlnm.Database" localSheetId="2">#REF!</definedName>
    <definedName name="_xlnm.Database" localSheetId="0">#REF!</definedName>
    <definedName name="_xlnm.Database">#REF!</definedName>
    <definedName name="bat67_evolFev2005" localSheetId="0" hidden="1">{#N/A,#N/A,FALSE,"Tabl. D1";#N/A,#N/A,FALSE,"Tabl. D1 b";#N/A,#N/A,FALSE,"Tabl. D2";#N/A,#N/A,FALSE,"Tabl. D2 b";#N/A,#N/A,FALSE,"Tabl. D3";#N/A,#N/A,FALSE,"Tabl. D4";#N/A,#N/A,FALSE,"Tabl. D5"}</definedName>
    <definedName name="bat67_evolFev2005" hidden="1">{#N/A,#N/A,FALSE,"Tabl. D1";#N/A,#N/A,FALSE,"Tabl. D1 b";#N/A,#N/A,FALSE,"Tabl. D2";#N/A,#N/A,FALSE,"Tabl. D2 b";#N/A,#N/A,FALSE,"Tabl. D3";#N/A,#N/A,FALSE,"Tabl. D4";#N/A,#N/A,FALSE,"Tabl. D5"}</definedName>
    <definedName name="BATEAU" localSheetId="0" hidden="1">{#N/A,#N/A,FALSE,"Tabl. G1";#N/A,#N/A,FALSE,"Tabl. G2"}</definedName>
    <definedName name="BATEAU" hidden="1">{#N/A,#N/A,FALSE,"Tabl. G1";#N/A,#N/A,FALSE,"Tabl. G2"}</definedName>
    <definedName name="BATEAU_evolFev2005" localSheetId="0" hidden="1">{#N/A,#N/A,FALSE,"Tabl. G1";#N/A,#N/A,FALSE,"Tabl. G2"}</definedName>
    <definedName name="BATEAU_evolFev2005" hidden="1">{#N/A,#N/A,FALSE,"Tabl. G1";#N/A,#N/A,FALSE,"Tabl. G2"}</definedName>
    <definedName name="bb" localSheetId="0">#REF!</definedName>
    <definedName name="bb">#REF!</definedName>
    <definedName name="bbb" localSheetId="0" hidden="1">{#N/A,#N/A,FALSE,"Dat. Balmes";#N/A,#N/A,FALSE,"Dat. Balmes"}</definedName>
    <definedName name="bbb" hidden="1">{#N/A,#N/A,FALSE,"Dat. Balmes";#N/A,#N/A,FALSE,"Dat. Balmes"}</definedName>
    <definedName name="bbbb" localSheetId="0" hidden="1">{#N/A,#N/A,FALSE,"Dat. Balmes";#N/A,#N/A,FALSE,"Dat. Balmes"}</definedName>
    <definedName name="bbbb" hidden="1">{#N/A,#N/A,FALSE,"Dat. Balmes";#N/A,#N/A,FALSE,"Dat. Balmes"}</definedName>
    <definedName name="BENEFICIOS" localSheetId="0">#REF!</definedName>
    <definedName name="BENEFICIOS">#REF!</definedName>
    <definedName name="BKTXT" localSheetId="1">#REF!</definedName>
    <definedName name="BKTXT">#REF!</definedName>
    <definedName name="BLDAT" localSheetId="1">#REF!</definedName>
    <definedName name="BLDAT">#REF!</definedName>
    <definedName name="BOF_1" localSheetId="0">#REF!</definedName>
    <definedName name="BOF_1">#REF!</definedName>
    <definedName name="BOF_2" localSheetId="0">#REF!</definedName>
    <definedName name="BOF_2">#REF!</definedName>
    <definedName name="BOF_A" localSheetId="0">#REF!</definedName>
    <definedName name="BOF_A">#REF!</definedName>
    <definedName name="bofan1" localSheetId="0">#REF!</definedName>
    <definedName name="bofan1">#REF!</definedName>
    <definedName name="book2" localSheetId="0" hidden="1">{#N/A,#N/A,FALSE,"Sheet1"}</definedName>
    <definedName name="book2" hidden="1">{#N/A,#N/A,FALSE,"Sheet1"}</definedName>
    <definedName name="book3" localSheetId="0" hidden="1">{#N/A,#N/A,FALSE,"Sheet1"}</definedName>
    <definedName name="book3" hidden="1">{#N/A,#N/A,FALSE,"Sheet1"}</definedName>
    <definedName name="boveda" localSheetId="1">#REF!</definedName>
    <definedName name="boveda">#REF!</definedName>
    <definedName name="BR" localSheetId="0" hidden="1">{#N/A,#N/A,FALSE,"製造PC120";#N/A,#N/A,FALSE,"製造PC200";#N/A,#N/A,FALSE,"製造PC288US";#N/A,#N/A,FALSE,"製造PC300"}</definedName>
    <definedName name="BR" hidden="1">{#N/A,#N/A,FALSE,"製造PC120";#N/A,#N/A,FALSE,"製造PC200";#N/A,#N/A,FALSE,"製造PC288US";#N/A,#N/A,FALSE,"製造PC300"}</definedName>
    <definedName name="brid" localSheetId="0" hidden="1">{#N/A,#N/A,FALSE,"Aging Summary";#N/A,#N/A,FALSE,"Ratio Analysis";#N/A,#N/A,FALSE,"Test 120 Day Accts";#N/A,#N/A,FALSE,"Tickmarks"}</definedName>
    <definedName name="brid" hidden="1">{#N/A,#N/A,FALSE,"Aging Summary";#N/A,#N/A,FALSE,"Ratio Analysis";#N/A,#N/A,FALSE,"Test 120 Day Accts";#N/A,#N/A,FALSE,"Tickmarks"}</definedName>
    <definedName name="bridge" localSheetId="0" hidden="1">{#N/A,#N/A,FALSE,"Aging Summary";#N/A,#N/A,FALSE,"Ratio Analysis";#N/A,#N/A,FALSE,"Test 120 Day Accts";#N/A,#N/A,FALSE,"Tickmarks"}</definedName>
    <definedName name="bridge" hidden="1">{#N/A,#N/A,FALSE,"Aging Summary";#N/A,#N/A,FALSE,"Ratio Analysis";#N/A,#N/A,FALSE,"Test 120 Day Accts";#N/A,#N/A,FALSE,"Tickmarks"}</definedName>
    <definedName name="BUDAT" localSheetId="1">#REF!</definedName>
    <definedName name="BUDAT">#REF!</definedName>
    <definedName name="BUDAT1" localSheetId="1">#REF!</definedName>
    <definedName name="BUDAT1">#REF!</definedName>
    <definedName name="caliza"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liza"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liza2"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liza2"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CAMBIAR" localSheetId="1">[11]IGOPAG7!#REF!</definedName>
    <definedName name="CAMBIAR">[11]IGOPAG7!#REF!</definedName>
    <definedName name="canot" localSheetId="0" hidden="1">{#N/A,#N/A,FALSE,"Tabl. FB300";#N/A,#N/A,FALSE,"Tabl. FB350";#N/A,#N/A,FALSE,"Tabl. FB400";#N/A,#N/A,FALSE,"Tabl. FB500";#N/A,#N/A,FALSE,"Tabl. FS090"}</definedName>
    <definedName name="canot" hidden="1">{#N/A,#N/A,FALSE,"Tabl. FB300";#N/A,#N/A,FALSE,"Tabl. FB350";#N/A,#N/A,FALSE,"Tabl. FB400";#N/A,#N/A,FALSE,"Tabl. FB500";#N/A,#N/A,FALSE,"Tabl. FS090"}</definedName>
    <definedName name="CapaExtraZn">'[17]Matriz Consumo Zinc'!$C$8:$P$8</definedName>
    <definedName name="CAPITACION" localSheetId="0">#REF!</definedName>
    <definedName name="CAPITACION">#REF!</definedName>
    <definedName name="CAPTURA" localSheetId="1">'[1]AGO FAT2'!#REF!</definedName>
    <definedName name="CAPTURA">'[1]AGO FAT2'!#REF!</definedName>
    <definedName name="CATALOGO" localSheetId="0">#REF!</definedName>
    <definedName name="CATALOGO">#REF!</definedName>
    <definedName name="CATASTROFICOS">[18]Tarifas!$B$33:$E$42</definedName>
    <definedName name="CATASTROFICOS2004">[18]Tarifas!$B$33:$E$42</definedName>
    <definedName name="cc" localSheetId="0">#REF!</definedName>
    <definedName name="cc">#REF!</definedName>
    <definedName name="ccc" localSheetId="0" hidden="1">{#N/A,#N/A,FALSE,"Dat. Balmes";#N/A,#N/A,FALSE,"Dat. Balmes"}</definedName>
    <definedName name="ccc" hidden="1">{#N/A,#N/A,FALSE,"Dat. Balmes";#N/A,#N/A,FALSE,"Dat. Balmes"}</definedName>
    <definedName name="c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e" hidden="1">{"Group Benefit Overview",#N/A,TRUE,"mblank";"Rate Summary",#N/A,TRUE,"mblank";"Census and Manual Rates",#N/A,TRUE,"mblank";"Site Rates",#N/A,TRUE,"mblank";"Experience Rates 1",#N/A,TRUE,"mblank";"Experience Rates 2",#N/A,TRUE,"mblank";"Summary of Rate Action",#N/A,TRUE,"mblank";"Employer Reports",#N/A,TRUE,"mblank"}</definedName>
    <definedName name="cec"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ec" hidden="1">{"Group Benefit Overview",#N/A,TRUE,"mblank";"Rate Summary",#N/A,TRUE,"mblank";"Census and Manual Rates",#N/A,TRUE,"mblank";"Site Rates",#N/A,TRUE,"mblank";"Experience Rates 1",#N/A,TRUE,"mblank";"Experience Rates 2",#N/A,TRUE,"mblank";"Summary of Rate Action",#N/A,TRUE,"mblank";"Employer Reports",#N/A,TRUE,"mblank"}</definedName>
    <definedName name="CEPEA"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PE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er" hidden="1">{"Group Benefit Overview",#N/A,TRUE,"mblank";"Rate Summary",#N/A,TRUE,"mblank";"Census and Manual Rates",#N/A,TRUE,"mblank";"Site Rates",#N/A,TRUE,"mblank";"Experience Rates 1",#N/A,TRUE,"mblank";"Experience Rates 2",#N/A,TRUE,"mblank";"Summary of Rate Action",#N/A,TRUE,"mblank";"Employer Reports",#N/A,TRUE,"mblank"}</definedName>
    <definedName name="CET" localSheetId="0">#REF!</definedName>
    <definedName name="CET">#REF!</definedName>
    <definedName name="champ" localSheetId="0" hidden="1">{#N/A,#N/A,FALSE,"Tabl. G1";#N/A,#N/A,FALSE,"Tabl. G2"}</definedName>
    <definedName name="champ" hidden="1">{#N/A,#N/A,FALSE,"Tabl. G1";#N/A,#N/A,FALSE,"Tabl. G2"}</definedName>
    <definedName name="ci" localSheetId="0">#REF!</definedName>
    <definedName name="ci">#REF!</definedName>
    <definedName name="CLASIFICACION">[18]Tarifas!$A$191:$B$207</definedName>
    <definedName name="CLC">[19]Hoja3!$P$3:$Q$2434</definedName>
    <definedName name="ClDoc" localSheetId="1">#REF!</definedName>
    <definedName name="ClDoc">#REF!</definedName>
    <definedName name="ClientePt" localSheetId="0">#REF!</definedName>
    <definedName name="ClientePt">#REF!</definedName>
    <definedName name="Cob_actual" localSheetId="0">#REF!</definedName>
    <definedName name="Cob_actual">#REF!</definedName>
    <definedName name="comercial" localSheetId="0">#REF!</definedName>
    <definedName name="comercial">#REF!</definedName>
    <definedName name="Comisiones" localSheetId="0">#REF!</definedName>
    <definedName name="Comisiones">#REF!</definedName>
    <definedName name="com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om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omparación">[13]CECA!$AI$12</definedName>
    <definedName name="con" localSheetId="0">#REF!</definedName>
    <definedName name="con">#REF!</definedName>
    <definedName name="Conducto" localSheetId="0">#REF!</definedName>
    <definedName name="Conducto">#REF!</definedName>
    <definedName name="consorcio" localSheetId="0">#REF!</definedName>
    <definedName name="consorcio">#REF!</definedName>
    <definedName name="cont" localSheetId="0">#REF!</definedName>
    <definedName name="cont">#REF!</definedName>
    <definedName name="CONTRIBUCION" localSheetId="0">#REF!</definedName>
    <definedName name="CONTRIBUCION">#REF!</definedName>
    <definedName name="Copago_Consulta">'[12]ImpresNT '!$H$55:$J$74</definedName>
    <definedName name="Copago_Hospital_y_Cirugía_Ambulatoria" localSheetId="0">[6]FBasico!#REF!</definedName>
    <definedName name="Copago_Hospital_y_Cirugía_Ambulatoria">[6]FBasico!#REF!</definedName>
    <definedName name="Copago_Imagen__Lab_y_Gab" localSheetId="0">[6]FBasico!#REF!</definedName>
    <definedName name="Copago_Imagen__Lab_y_Gab">[6]FBasico!#REF!</definedName>
    <definedName name="Copago_para_Consultas_a_Domicilio" localSheetId="0">[6]FBasico!#REF!</definedName>
    <definedName name="Copago_para_Consultas_a_Domicilio">[6]FBasico!#REF!</definedName>
    <definedName name="Copago_para_urgencias" localSheetId="0">[6]FBasico!#REF!</definedName>
    <definedName name="Copago_para_urgencias">[6]FBasico!#REF!</definedName>
    <definedName name="CostosPlanos">'[20]Costos Cascada'!$B$104:$G$163,'[20]Costos Cascada'!$B$165:$G$218</definedName>
    <definedName name="CPB" localSheetId="0">#REF!</definedName>
    <definedName name="CPB">#REF!</definedName>
    <definedName name="cv"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cv" hidden="1">{"Group Benefit Overview",#N/A,TRUE,"mblank";"Rate Summary",#N/A,TRUE,"mblank";"Census and Manual Rates",#N/A,TRUE,"mblank";"Site Rates",#N/A,TRUE,"mblank";"Experience Rates 1",#N/A,TRUE,"mblank";"Experience Rates 2",#N/A,TRUE,"mblank";"Summary of Rate Action",#N/A,TRUE,"mblank";"Employer Reports",#N/A,TRUE,"mblank"}</definedName>
    <definedName name="d">[15]Gral!$Y$14:$AI$81</definedName>
    <definedName name="DASDASD" localSheetId="0" hidden="1">{#N/A,#N/A,FALSE,"Tabl. FB300";#N/A,#N/A,FALSE,"Tabl. FB350";#N/A,#N/A,FALSE,"Tabl. FB400";#N/A,#N/A,FALSE,"Tabl. FB500";#N/A,#N/A,FALSE,"Tabl. FS090"}</definedName>
    <definedName name="DASDASD" hidden="1">{#N/A,#N/A,FALSE,"Tabl. FB300";#N/A,#N/A,FALSE,"Tabl. FB350";#N/A,#N/A,FALSE,"Tabl. FB400";#N/A,#N/A,FALSE,"Tabl. FB500";#N/A,#N/A,FALSE,"Tabl. FS090"}</definedName>
    <definedName name="DATOS_SITE_DIAF" localSheetId="0">#REF!</definedName>
    <definedName name="DATOS_SITE_DIAF">#REF!</definedName>
    <definedName name="DatosNov">[21]NOV!$B$9:$D$53</definedName>
    <definedName name="dd" localSheetId="0">#REF!</definedName>
    <definedName name="dd">#REF!</definedName>
    <definedName name="dddddkkki"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ddddkkki"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e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p_Tot" localSheetId="0">#REF!</definedName>
    <definedName name="Dep_Tot">#REF!</definedName>
    <definedName name="der" localSheetId="1">[5]IGOPAG6!#REF!</definedName>
    <definedName name="der">[5]IGOPAG6!#REF!</definedName>
    <definedName name="DESPRI" localSheetId="0">#REF!</definedName>
    <definedName name="DESPRI">#REF!</definedName>
    <definedName name="DESVOL" localSheetId="0">#REF!</definedName>
    <definedName name="DESVOL">#REF!</definedName>
    <definedName name="df" localSheetId="0" hidden="1">{#N/A,#N/A,FALSE,"Dat. Balmes";#N/A,#N/A,FALSE,"Dat. Balmes"}</definedName>
    <definedName name="df" hidden="1">{#N/A,#N/A,FALSE,"Dat. Balmes";#N/A,#N/A,FALSE,"Dat. Balmes"}</definedName>
    <definedName name="dfd" localSheetId="0" hidden="1">{#N/A,#N/A,FALSE,"Aging Summary";#N/A,#N/A,FALSE,"Ratio Analysis";#N/A,#N/A,FALSE,"Test 120 Day Accts";#N/A,#N/A,FALSE,"Tickmarks"}</definedName>
    <definedName name="dfd" hidden="1">{#N/A,#N/A,FALSE,"Aging Summary";#N/A,#N/A,FALSE,"Ratio Analysis";#N/A,#N/A,FALSE,"Test 120 Day Accts";#N/A,#N/A,FALSE,"Tickmarks"}</definedName>
    <definedName name="dfdfg" localSheetId="0" hidden="1">{#N/A,#N/A,FALSE,"Aging Summary";#N/A,#N/A,FALSE,"Ratio Analysis";#N/A,#N/A,FALSE,"Test 120 Day Accts";#N/A,#N/A,FALSE,"Tickmarks"}</definedName>
    <definedName name="dfdfg" hidden="1">{#N/A,#N/A,FALSE,"Aging Summary";#N/A,#N/A,FALSE,"Ratio Analysis";#N/A,#N/A,FALSE,"Test 120 Day Accts";#N/A,#N/A,FALSE,"Tickmarks"}</definedName>
    <definedName name="DIC">[22]ref99!$P$2:$W$122</definedName>
    <definedName name="DICNVO" localSheetId="1">[9]IGOPAG6!#REF!</definedName>
    <definedName name="DICNVO">[9]IGOPAG6!#REF!</definedName>
    <definedName name="DIPER" localSheetId="0">#REF!</definedName>
    <definedName name="DIPER">#REF!</definedName>
    <definedName name="distribuidores" localSheetId="1">#REF!</definedName>
    <definedName name="distribuidores">#REF!</definedName>
    <definedName name="DOLOMITA"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DOLOMITA"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DOS" localSheetId="0">#REF!</definedName>
    <definedName name="DOS">#REF!</definedName>
    <definedName name="d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a" localSheetId="1">[5]IGOPAG6!#REF!</definedName>
    <definedName name="dsa" localSheetId="2" hidden="1">{#N/A,#N/A,FALSE,"Aging Summary";#N/A,#N/A,FALSE,"Ratio Analysis";#N/A,#N/A,FALSE,"Test 120 Day Accts";#N/A,#N/A,FALSE,"Tickmarks"}</definedName>
    <definedName name="dsa" localSheetId="0" hidden="1">{#N/A,#N/A,FALSE,"Aging Summary";#N/A,#N/A,FALSE,"Ratio Analysis";#N/A,#N/A,FALSE,"Test 120 Day Accts";#N/A,#N/A,FALSE,"Tickmarks"}</definedName>
    <definedName name="dsa">[5]IGOPAG6!#REF!</definedName>
    <definedName name="dse" localSheetId="1">[5]IGOPAG6!#REF!</definedName>
    <definedName name="dse">[5]IGOPAG6!#REF!</definedName>
    <definedName name="ds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 hidden="1">{"Group Benefit Overview",#N/A,TRUE,"mblank";"Rate Summary",#N/A,TRUE,"mblank";"Census and Manual Rates",#N/A,TRUE,"mblank";"Site Rates",#N/A,TRUE,"mblank";"Experience Rates 1",#N/A,TRUE,"mblank";"Experience Rates 2",#N/A,TRUE,"mblank";"Summary of Rate Action",#N/A,TRUE,"mblank";"Employer Reports",#N/A,TRUE,"mblank"}</definedName>
    <definedName name="ed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d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DSDA" localSheetId="0" hidden="1">{"celkový rozpočet - detail",#N/A,FALSE,"Aktualizace č. 1"}</definedName>
    <definedName name="EDSDA" hidden="1">{"celkový rozpočet - detail",#N/A,FALSE,"Aktualizace č. 1"}</definedName>
    <definedName name="e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e" hidden="1">{"Group Benefit Overview",#N/A,TRUE,"mblank";"Rate Summary",#N/A,TRUE,"mblank";"Census and Manual Rates",#N/A,TRUE,"mblank";"Site Rates",#N/A,TRUE,"mblank";"Experience Rates 1",#N/A,TRUE,"mblank";"Experience Rates 2",#N/A,TRUE,"mblank";"Summary of Rate Action",#N/A,TRUE,"mblank";"Employer Reports",#N/A,TRUE,"mblank"}</definedName>
    <definedName name="ee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cec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ce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c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JECUTIVOS">[18]Tarifas!$B$18:$E$27</definedName>
    <definedName name="EJECUTIVOS2004">[18]Tarifas!$H$18:$I$27</definedName>
    <definedName name="EMPLEADOS">[18]Tarifas!$B$3:$E$12</definedName>
    <definedName name="EMPLEADOS2004">[18]Tarifas!$H$3:$I$12</definedName>
    <definedName name="empleos"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2"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2"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3"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empleos3" hidden="1">{"Group Benefit Overview",#N/A,TRUE,"mblank";"Rate Summary",#N/A,TRUE,"mblank";"Census and Manual Rates",#N/A,TRUE,"mblank";"Site Rates",#N/A,TRUE,"mblank";"Experience Rates 1",#N/A,TRUE,"mblank";"Experience Rates 2",#N/A,TRUE,"mblank";"Summary of Rate Action",#N/A,TRUE,"mblank";"Employer Reports",#N/A,TRUE,"mblank"}</definedName>
    <definedName name="ENEANT" localSheetId="1">'[1]AGO FAT2'!#REF!</definedName>
    <definedName name="ENEANT">'[1]AGO FAT2'!#REF!</definedName>
    <definedName name="ENENVO" localSheetId="1">'[1]AGO FAT2'!#REF!</definedName>
    <definedName name="ENENVO">'[1]AGO FAT2'!#REF!</definedName>
    <definedName name="erererf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erer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rorAut" localSheetId="0">#REF!</definedName>
    <definedName name="ErrorAut">#REF!</definedName>
    <definedName name="ESPERA1" localSheetId="1">'[1]AGO FAT2'!#REF!</definedName>
    <definedName name="ESPERA1">'[1]AGO FAT2'!#REF!</definedName>
    <definedName name="ESPERA2" localSheetId="1">'[1]AGO FAT2'!#REF!</definedName>
    <definedName name="ESPERA2">'[1]AGO FAT2'!#REF!</definedName>
    <definedName name="Espesor_FH">'[17]Matriz Consumo Zinc'!$B$9:$B$139</definedName>
    <definedName name="ESPROPIA" localSheetId="0">#REF!</definedName>
    <definedName name="ESPROPIA">#REF!</definedName>
    <definedName name="EWRWER"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T"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T"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XCED" localSheetId="0">#REF!</definedName>
    <definedName name="EXCED">#REF!</definedName>
    <definedName name="ExtraCostoZn">'[17]Matriz Consumo Zinc'!$C$9:$P$139</definedName>
    <definedName name="factlim" localSheetId="0">#REF!</definedName>
    <definedName name="factlim">#REF!</definedName>
    <definedName name="Factor_SA" localSheetId="0">#REF!</definedName>
    <definedName name="Factor_SA">#REF!</definedName>
    <definedName name="FADMIN" localSheetId="0">#REF!</definedName>
    <definedName name="FADMIN">#REF!</definedName>
    <definedName name="FAP" localSheetId="0">#REF!</definedName>
    <definedName name="FAP">#REF!</definedName>
    <definedName name="FASEG" localSheetId="0">#REF!</definedName>
    <definedName name="FASEG">#REF!</definedName>
    <definedName name="fddf" localSheetId="0" hidden="1">{"celkový rozpočet - detail",#N/A,FALSE,"Aktualizace č. 1"}</definedName>
    <definedName name="fddf" hidden="1">{"celkový rozpočet - detail",#N/A,FALSE,"Aktualizace č. 1"}</definedName>
    <definedName name="fdfd"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dfd" hidden="1">{"Group Benefit Overview",#N/A,TRUE,"mblank";"Rate Summary",#N/A,TRUE,"mblank";"Census and Manual Rates",#N/A,TRUE,"mblank";"Site Rates",#N/A,TRUE,"mblank";"Experience Rates 1",#N/A,TRUE,"mblank";"Experience Rates 2",#N/A,TRUE,"mblank";"Summary of Rate Action",#N/A,TRUE,"mblank";"Employer Reports",#N/A,TRUE,"mblank"}</definedName>
    <definedName name="FE">[15]Gral!$AW$14:$BC$81</definedName>
    <definedName name="FEBNVO" localSheetId="1">'[1]AGO FAT2'!#REF!</definedName>
    <definedName name="FEBNVO">'[1]AGO FAT2'!#REF!</definedName>
    <definedName name="FechaContab" localSheetId="1">#REF!</definedName>
    <definedName name="FechaContab">#REF!</definedName>
    <definedName name="FechaConvers" localSheetId="1">#REF!</definedName>
    <definedName name="FechaConvers">#REF!</definedName>
    <definedName name="FechaDoc" localSheetId="1">#REF!</definedName>
    <definedName name="FechaDoc">#REF!</definedName>
    <definedName name="fe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er" hidden="1">{"Group Benefit Overview",#N/A,TRUE,"mblank";"Rate Summary",#N/A,TRUE,"mblank";"Census and Manual Rates",#N/A,TRUE,"mblank";"Site Rates",#N/A,TRUE,"mblank";"Experience Rates 1",#N/A,TRUE,"mblank";"Experience Rates 2",#N/A,TRUE,"mblank";"Summary of Rate Action",#N/A,TRUE,"mblank";"Employer Reports",#N/A,TRUE,"mblank"}</definedName>
    <definedName name="ffffd"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fffd" hidden="1">{"Group Benefit Overview",#N/A,TRUE,"mblank";"Rate Summary",#N/A,TRUE,"mblank";"Census and Manual Rates",#N/A,TRUE,"mblank";"Site Rates",#N/A,TRUE,"mblank";"Experience Rates 1",#N/A,TRUE,"mblank";"Experience Rates 2",#N/A,TRUE,"mblank";"Summary of Rate Action",#N/A,TRUE,"mblank";"Employer Reports",#N/A,TRUE,"mblank"}</definedName>
    <definedName name="FFFFF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FF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f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sgsdgsd" localSheetId="0" hidden="1">{#N/A,#N/A,FALSE,"Aging Summary";#N/A,#N/A,FALSE,"Ratio Analysis";#N/A,#N/A,FALSE,"Test 120 Day Accts";#N/A,#N/A,FALSE,"Tickmarks"}</definedName>
    <definedName name="ffsgsdgsd" hidden="1">{#N/A,#N/A,FALSE,"Aging Summary";#N/A,#N/A,FALSE,"Ratio Analysis";#N/A,#N/A,FALSE,"Test 120 Day Accts";#N/A,#N/A,FALSE,"Tickmarks"}</definedName>
    <definedName name="fggfdfgf" localSheetId="0" hidden="1">{#N/A,#N/A,FALSE,"Aging Summary";#N/A,#N/A,FALSE,"Ratio Analysis";#N/A,#N/A,FALSE,"Test 120 Day Accts";#N/A,#N/A,FALSE,"Tickmarks"}</definedName>
    <definedName name="fggfdfgf" hidden="1">{#N/A,#N/A,FALSE,"Aging Summary";#N/A,#N/A,FALSE,"Ratio Analysis";#N/A,#N/A,FALSE,"Test 120 Day Accts";#N/A,#N/A,FALSE,"Tickmarks"}</definedName>
    <definedName name="fghk" localSheetId="0" hidden="1">{#N/A,#N/A,TRUE,"Tar B.U";#N/A,#N/A,TRUE,"Teeraanleg";#N/A,#N/A,TRUE,"TeerHerverkope";#N/A,#N/A,TRUE,"Carbon B.U";#N/A,#N/A,TRUE,"Kooks";#N/A,#N/A,TRUE,"Herverkopekooks";#N/A,#N/A,TRUE,"Ferrite B.U";#N/A,#N/A,TRUE,"Lurgi";#N/A,#N/A,TRUE,"Magpowder";#N/A,#N/A,TRUE,"Trade";#N/A,#N/A,TRUE,"Nurock";#N/A,#N/A,TRUE,"Suprachem"}</definedName>
    <definedName name="fghk" hidden="1">{#N/A,#N/A,TRUE,"Tar B.U";#N/A,#N/A,TRUE,"Teeraanleg";#N/A,#N/A,TRUE,"TeerHerverkope";#N/A,#N/A,TRUE,"Carbon B.U";#N/A,#N/A,TRUE,"Kooks";#N/A,#N/A,TRUE,"Herverkopekooks";#N/A,#N/A,TRUE,"Ferrite B.U";#N/A,#N/A,TRUE,"Lurgi";#N/A,#N/A,TRUE,"Magpowder";#N/A,#N/A,TRUE,"Trade";#N/A,#N/A,TRUE,"Nurock";#N/A,#N/A,TRUE,"Suprachem"}</definedName>
    <definedName name="FICHA" localSheetId="1">#REF!</definedName>
    <definedName name="FICHA">#REF!</definedName>
    <definedName name="fikl">#REF!</definedName>
    <definedName name="FINANZAS">#REF!</definedName>
    <definedName name="FMAY70">#REF!</definedName>
    <definedName name="FOB_A">#REF!</definedName>
    <definedName name="fwdfew"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fwdfew" hidden="1">{"Group Benefit Overview",#N/A,TRUE,"mblank";"Rate Summary",#N/A,TRUE,"mblank";"Census and Manual Rates",#N/A,TRUE,"mblank";"Site Rates",#N/A,TRUE,"mblank";"Experience Rates 1",#N/A,TRUE,"mblank";"Experience Rates 2",#N/A,TRUE,"mblank";"Summary of Rate Action",#N/A,TRUE,"mblank";"Employer Reports",#N/A,TRUE,"mblank"}</definedName>
    <definedName name="G">[15]Gral!$BE$14:$BS$81</definedName>
    <definedName name="GABY">#REF!</definedName>
    <definedName name="GABY1">#REF!</definedName>
    <definedName name="gead">#REF!</definedName>
    <definedName name="Geadpea">#REF!</definedName>
    <definedName name="gefi" localSheetId="0">[23]PREROJ!#REF!</definedName>
    <definedName name="gefi">[23]PREROJ!#REF!</definedName>
    <definedName name="Gefipea">#REF!</definedName>
    <definedName name="gege">#REF!</definedName>
    <definedName name="Gegepea">#REF!</definedName>
    <definedName name="GENERACION_VF_TERNIUM">#REF!</definedName>
    <definedName name="GESI">#REF!</definedName>
    <definedName name="Gesipea">#REF!</definedName>
    <definedName name="gfr" localSheetId="1">[5]IGOPAG6!#REF!</definedName>
    <definedName name="gfr">[5]IGOPAG6!#REF!</definedName>
    <definedName name="gggg" localSheetId="0" hidden="1">{#N/A,#N/A,FALSE,"Aging Summary";#N/A,#N/A,FALSE,"Ratio Analysis";#N/A,#N/A,FALSE,"Test 120 Day Accts";#N/A,#N/A,FALSE,"Tickmarks"}</definedName>
    <definedName name="gggg" hidden="1">{#N/A,#N/A,FALSE,"Aging Summary";#N/A,#N/A,FALSE,"Ratio Analysis";#N/A,#N/A,FALSE,"Test 120 Day Accts";#N/A,#N/A,FALSE,"Tickmarks"}</definedName>
    <definedName name="gi">#REF!</definedName>
    <definedName name="Giro">#REF!</definedName>
    <definedName name="H" localSheetId="0" hidden="1">{#N/A,#N/A,FALSE,"Aging Summary";#N/A,#N/A,FALSE,"Ratio Analysis";#N/A,#N/A,FALSE,"Test 120 Day Accts";#N/A,#N/A,FALSE,"Tickmarks"}</definedName>
    <definedName name="H" hidden="1">{#N/A,#N/A,FALSE,"Aging Summary";#N/A,#N/A,FALSE,"Ratio Analysis";#N/A,#N/A,FALSE,"Test 120 Day Accts";#N/A,#N/A,FALSE,"Tickmarks"}</definedName>
    <definedName name="hg" localSheetId="1">[5]IGOPAG6!#REF!</definedName>
    <definedName name="hg">[5]IGOPAG6!#REF!</definedName>
    <definedName name="HH" localSheetId="0" hidden="1">{#N/A,#N/A,FALSE,"Aging Summary";#N/A,#N/A,FALSE,"Ratio Analysis";#N/A,#N/A,FALSE,"Test 120 Day Accts";#N/A,#N/A,FALSE,"Tickmarks"}</definedName>
    <definedName name="HH" hidden="1">{#N/A,#N/A,FALSE,"Aging Summary";#N/A,#N/A,FALSE,"Ratio Analysis";#N/A,#N/A,FALSE,"Test 120 Day Accts";#N/A,#N/A,FALSE,"Tickmarks"}</definedName>
    <definedName name="HIPOTESIS_DE_PARTICIPACIONES">#REF!</definedName>
    <definedName name="hiuhih"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iuhih"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oja" localSheetId="0" hidden="1">{#N/A,#N/A,FALSE,"Aging Summary";#N/A,#N/A,FALSE,"Ratio Analysis";#N/A,#N/A,FALSE,"Test 120 Day Accts";#N/A,#N/A,FALSE,"Tickmarks"}</definedName>
    <definedName name="hoja" hidden="1">{#N/A,#N/A,FALSE,"Aging Summary";#N/A,#N/A,FALSE,"Ratio Analysis";#N/A,#N/A,FALSE,"Test 120 Day Accts";#N/A,#N/A,FALSE,"Tickmarks"}</definedName>
    <definedName name="Horno" localSheetId="1">#REF!</definedName>
    <definedName name="Horno">#REF!</definedName>
    <definedName name="h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hr" hidden="1">{"Group Benefit Overview",#N/A,TRUE,"mblank";"Rate Summary",#N/A,TRUE,"mblank";"Census and Manual Rates",#N/A,TRUE,"mblank";"Site Rates",#N/A,TRUE,"mblank";"Experience Rates 1",#N/A,TRUE,"mblank";"Experience Rates 2",#N/A,TRUE,"mblank";"Summary of Rate Action",#N/A,TRUE,"mblank";"Employer Reports",#N/A,TRUE,"mblank"}</definedName>
    <definedName name="html" localSheetId="0" hidden="1">{"'RESU.OPE'!$A$1:$K$54"}</definedName>
    <definedName name="html" hidden="1">{"'RESU.OPE'!$A$1:$K$54"}</definedName>
    <definedName name="HTML_CodePage" hidden="1">1252</definedName>
    <definedName name="HTML_Control" localSheetId="2" hidden="1">{"'IMPRIMIR'!$DM$3:$DW$54"}</definedName>
    <definedName name="HTML_Control" localSheetId="0" hidden="1">{"'IMPRIMIR'!$DM$3:$DW$54"}</definedName>
    <definedName name="HTML_Control" hidden="1">{"'Factory view'!$C$41:$E$45"}</definedName>
    <definedName name="HTML_Description" hidden="1">""</definedName>
    <definedName name="HTML_Email" hidden="1">""</definedName>
    <definedName name="HTML_Header" localSheetId="2" hidden="1">""</definedName>
    <definedName name="HTML_Header" localSheetId="0" hidden="1">""</definedName>
    <definedName name="HTML_Header" hidden="1">"Factory view"</definedName>
    <definedName name="HTML_LastUpdate" localSheetId="2" hidden="1">""</definedName>
    <definedName name="HTML_LastUpdate" localSheetId="0" hidden="1">""</definedName>
    <definedName name="HTML_LastUpdate" hidden="1">"22/01/01"</definedName>
    <definedName name="HTML_LineAfter" hidden="1">FALSE</definedName>
    <definedName name="HTML_LineBefore" hidden="1">FALSE</definedName>
    <definedName name="HTML_Name" localSheetId="2" hidden="1">""</definedName>
    <definedName name="HTML_Name" localSheetId="0" hidden="1">""</definedName>
    <definedName name="HTML_Name" hidden="1">"Tubos de Acero de México, S.A"</definedName>
    <definedName name="HTML_OBDlg2" hidden="1">TRUE</definedName>
    <definedName name="HTML_OBDlg4" hidden="1">TRUE</definedName>
    <definedName name="HTML_OS" hidden="1">0</definedName>
    <definedName name="HTML_PathFile" localSheetId="2" hidden="1">"C:\Personal\Var_con3.htm"</definedName>
    <definedName name="HTML_PathFile" localSheetId="0" hidden="1">"C:\Personal\Var_con3.htm"</definedName>
    <definedName name="HTML_PathFile" hidden="1">"C:\datos\d\Uriel\Indu\Visual Flash\HTML.htm"</definedName>
    <definedName name="HTML_Title" localSheetId="2" hidden="1">""</definedName>
    <definedName name="HTML_Title" localSheetId="0" hidden="1">""</definedName>
    <definedName name="HTML_Title" hidden="1">"Demo Visual Tamsa"</definedName>
    <definedName name="hy">#REF!</definedName>
    <definedName name="iikk"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ii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IMPORTA" localSheetId="1">'[1]AGO FAT2'!#REF!</definedName>
    <definedName name="IMPORTA">'[1]AGO FAT2'!#REF!</definedName>
    <definedName name="IMPR1" localSheetId="1">'[1]AGO FAT2'!#REF!</definedName>
    <definedName name="IMPR1">'[1]AGO FAT2'!#REF!</definedName>
    <definedName name="IMPR10" localSheetId="1">'[1]AGO FAT2'!#REF!</definedName>
    <definedName name="IMPR10">'[1]AGO FAT2'!#REF!</definedName>
    <definedName name="IMPR11" localSheetId="1">'[1]AGO FAT2'!#REF!</definedName>
    <definedName name="IMPR11">'[1]AGO FAT2'!#REF!</definedName>
    <definedName name="IMPR12" localSheetId="1">'[1]AGO FAT2'!#REF!</definedName>
    <definedName name="IMPR12">'[1]AGO FAT2'!#REF!</definedName>
    <definedName name="IMPR2" localSheetId="1">'[1]AGO FAT2'!#REF!</definedName>
    <definedName name="IMPR2">'[1]AGO FAT2'!#REF!</definedName>
    <definedName name="IMPR3" localSheetId="1">'[1]AGO FAT2'!#REF!</definedName>
    <definedName name="IMPR3">'[1]AGO FAT2'!#REF!</definedName>
    <definedName name="IMPR4" localSheetId="1">'[1]AGO FAT2'!#REF!</definedName>
    <definedName name="IMPR4">'[1]AGO FAT2'!#REF!</definedName>
    <definedName name="IMPR5" localSheetId="1">'[1]AGO FAT2'!#REF!</definedName>
    <definedName name="IMPR5">'[1]AGO FAT2'!#REF!</definedName>
    <definedName name="IMPR6" localSheetId="1">'[1]AGO FAT2'!#REF!</definedName>
    <definedName name="IMPR6">'[1]AGO FAT2'!#REF!</definedName>
    <definedName name="IMPR7" localSheetId="1">'[1]AGO FAT2'!#REF!</definedName>
    <definedName name="IMPR7">'[1]AGO FAT2'!#REF!</definedName>
    <definedName name="IMPR8" localSheetId="1">'[1]AGO FAT2'!#REF!</definedName>
    <definedName name="IMPR8">'[1]AGO FAT2'!#REF!</definedName>
    <definedName name="IMPR9" localSheetId="1">'[1]AGO FAT2'!#REF!</definedName>
    <definedName name="IMPR9">'[1]AGO FAT2'!#REF!</definedName>
    <definedName name="IMPRANT" localSheetId="1">'[1]AGO FAT2'!#REF!</definedName>
    <definedName name="IMPRANT">'[1]AGO FAT2'!#REF!</definedName>
    <definedName name="IMPRIME" localSheetId="1">'[1]AGO FAT2'!#REF!</definedName>
    <definedName name="IMPRIME">'[1]AGO FAT2'!#REF!</definedName>
    <definedName name="IN">#REF!</definedName>
    <definedName name="INDUSTRIAL">#REF!</definedName>
    <definedName name="Inflación_01_06">#REF!</definedName>
    <definedName name="InflaciónM" localSheetId="0">[6]TIMed!#REF!</definedName>
    <definedName name="InflaciónM">[6]TIMed!#REF!</definedName>
    <definedName name="INICIA" localSheetId="1">'[1]AGO FAT2'!#REF!</definedName>
    <definedName name="INICIA">'[1]AGO FAT2'!#REF!</definedName>
    <definedName name="inmob">#REF!</definedName>
    <definedName name="INSTITUCIONAL">#REF!</definedName>
    <definedName name="io" localSheetId="1">[5]IGOPAG6!#REF!</definedName>
    <definedName name="io">[5]IGOPAG6!#REF!</definedName>
    <definedName name="IP1_" localSheetId="1">#REF!</definedName>
    <definedName name="IP1_">#REF!</definedName>
    <definedName name="IP2_" localSheetId="1">#REF!</definedName>
    <definedName name="IP2_">#REF!</definedName>
    <definedName name="Ipa" localSheetId="1">#REF!</definedName>
    <definedName name="Ipa">#REF!</definedName>
    <definedName name="Ipb" localSheetId="1">#REF!</definedName>
    <definedName name="Ipb">#REF!</definedName>
    <definedName name="ismael" localSheetId="0" hidden="1">{#N/A,#N/A,FALSE,"Tabl. G1";#N/A,#N/A,FALSE,"Tabl. G2"}</definedName>
    <definedName name="ismael" hidden="1">{#N/A,#N/A,FALSE,"Tabl. G1";#N/A,#N/A,FALSE,"Tabl. G2"}</definedName>
    <definedName name="j" localSheetId="1">'[1]AGO FAT2'!#REF!</definedName>
    <definedName name="J" localSheetId="2" hidden="1">{#N/A,#N/A,FALSE,"Tabl. G1";#N/A,#N/A,FALSE,"Tabl. G2"}</definedName>
    <definedName name="J" localSheetId="0" hidden="1">{#N/A,#N/A,FALSE,"Tabl. G1";#N/A,#N/A,FALSE,"Tabl. G2"}</definedName>
    <definedName name="j">'[1]AGO FAT2'!#REF!</definedName>
    <definedName name="JI">[24]FIL005!$A$1:$M$5</definedName>
    <definedName name="jjjj">#REF!</definedName>
    <definedName name="jk"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u"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ju" hidden="1">{"Group Benefit Overview",#N/A,TRUE,"mblank";"Rate Summary",#N/A,TRUE,"mblank";"Census and Manual Rates",#N/A,TRUE,"mblank";"Site Rates",#N/A,TRUE,"mblank";"Experience Rates 1",#N/A,TRUE,"mblank";"Experience Rates 2",#N/A,TRUE,"mblank";"Summary of Rate Action",#N/A,TRUE,"mblank";"Employer Reports",#N/A,TRUE,"mblank"}</definedName>
    <definedName name="JUBILADOS">[18]Tarifas!$A$87:$E$188</definedName>
    <definedName name="JULNVO" localSheetId="1">[9]IGOPAG6!#REF!</definedName>
    <definedName name="JULNVO">[9]IGOPAG6!#REF!</definedName>
    <definedName name="JUNNVO" localSheetId="1">'[1]AGO FAT2'!#REF!</definedName>
    <definedName name="JUNNVO">'[1]AGO FAT2'!#REF!</definedName>
    <definedName name="K" localSheetId="0" hidden="1">{#N/A,#N/A,FALSE,"Tabl. FB300";#N/A,#N/A,FALSE,"Tabl. FB350";#N/A,#N/A,FALSE,"Tabl. FB400";#N/A,#N/A,FALSE,"Tabl. FB500";#N/A,#N/A,FALSE,"Tabl. FS090"}</definedName>
    <definedName name="K" hidden="1">{#N/A,#N/A,FALSE,"Tabl. FB300";#N/A,#N/A,FALSE,"Tabl. FB350";#N/A,#N/A,FALSE,"Tabl. FB400";#N/A,#N/A,FALSE,"Tabl. FB500";#N/A,#N/A,FALSE,"Tabl. FS090"}</definedName>
    <definedName name="KHJKHJKJHK" localSheetId="0" hidden="1">{#N/A,#N/A,FALSE,"Aging Summary";#N/A,#N/A,FALSE,"Ratio Analysis";#N/A,#N/A,FALSE,"Test 120 Day Accts";#N/A,#N/A,FALSE,"Tickmarks"}</definedName>
    <definedName name="KHJKHJKJHK" hidden="1">{#N/A,#N/A,FALSE,"Aging Summary";#N/A,#N/A,FALSE,"Ratio Analysis";#N/A,#N/A,FALSE,"Test 120 Day Accts";#N/A,#N/A,FALSE,"Tickmarks"}</definedName>
    <definedName name="KHJKJ" localSheetId="0" hidden="1">{#N/A,#N/A,FALSE,"Aging Summary";#N/A,#N/A,FALSE,"Ratio Analysis";#N/A,#N/A,FALSE,"Test 120 Day Accts";#N/A,#N/A,FALSE,"Tickmarks"}</definedName>
    <definedName name="KHJKJ" hidden="1">{#N/A,#N/A,FALSE,"Aging Summary";#N/A,#N/A,FALSE,"Ratio Analysis";#N/A,#N/A,FALSE,"Test 120 Day Accts";#N/A,#N/A,FALSE,"Tickmarks"}</definedName>
    <definedName name="kiju"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iju"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#REF!</definedName>
    <definedName name="kkkkkkkkkkkk"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kkkkkkkk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LEGAL">#REF!</definedName>
    <definedName name="LI" localSheetId="1">[16]Ollas!#REF!</definedName>
    <definedName name="LI">[16]Ollas!#REF!</definedName>
    <definedName name="Ligera_Mayo98" localSheetId="1">#REF!</definedName>
    <definedName name="Ligera_Mayo98">#REF!</definedName>
    <definedName name="lingotes" localSheetId="1">#REF!</definedName>
    <definedName name="lingotes">#REF!</definedName>
    <definedName name="lk" localSheetId="1">[5]IGOPAG6!#REF!</definedName>
    <definedName name="lk">[5]IGOPAG6!#REF!</definedName>
    <definedName name="lku" localSheetId="1">[5]IGOPAG6!#REF!</definedName>
    <definedName name="lku">[5]IGOPAG6!#REF!</definedName>
    <definedName name="Lugar">#REF!</definedName>
    <definedName name="Macro5">[25]!Macro5</definedName>
    <definedName name="Macro6">[25]!Macro6</definedName>
    <definedName name="MARGEN">#REF!</definedName>
    <definedName name="MARNVO" localSheetId="1">'[1]AGO FAT2'!#REF!</definedName>
    <definedName name="MARNVO">'[1]AGO FAT2'!#REF!</definedName>
    <definedName name="matriz_filas">{"Tipo",0,"Auto","Auto","NNNNNNN"}</definedName>
    <definedName name="matriz_filass">{"Tipo",0,"Auto","Auto","NNNNNNN"}</definedName>
    <definedName name="MAYNVO" localSheetId="1">'[1]AGO FAT2'!#REF!</definedName>
    <definedName name="MAYNVO">'[1]AGO FAT2'!#REF!</definedName>
    <definedName name="MAYORES">#REF!</definedName>
    <definedName name="MENU1" localSheetId="1">'[1]AGO FAT2'!#REF!</definedName>
    <definedName name="MENU1">'[1]AGO FAT2'!#REF!</definedName>
    <definedName name="MENU2" localSheetId="1">'[1]AGO FAT2'!#REF!</definedName>
    <definedName name="MENU2">'[1]AGO FAT2'!#REF!</definedName>
    <definedName name="MENU3" localSheetId="1">'[1]AGO FAT2'!#REF!</definedName>
    <definedName name="MENU3">'[1]AGO FAT2'!#REF!</definedName>
    <definedName name="MENU4" localSheetId="1">'[1]AGO FAT2'!#REF!</definedName>
    <definedName name="MENU4">'[1]AGO FAT2'!#REF!</definedName>
    <definedName name="MENUI" localSheetId="1">'[1]AGO FAT2'!#REF!</definedName>
    <definedName name="MENUI">'[1]AGO FAT2'!#REF!</definedName>
    <definedName name="Moneda" localSheetId="1">#REF!</definedName>
    <definedName name="Moneda">#REF!</definedName>
    <definedName name="MonedaLocal" localSheetId="1">#REF!</definedName>
    <definedName name="MonedaLocal">#REF!</definedName>
    <definedName name="nabo">#REF!</definedName>
    <definedName name="NADA">#REF!</definedName>
    <definedName name="nn" localSheetId="0" hidden="1">{#N/A,#N/A,FALSE,"Sheet1"}</definedName>
    <definedName name="nn" hidden="1">{#N/A,#N/A,FALSE,"Sheet1"}</definedName>
    <definedName name="Nombre">#REF!</definedName>
    <definedName name="nonono">#REF!</definedName>
    <definedName name="Noplanos">[20]Mercado!$B$115:$Q$158,[20]Mercado!$B$160:$J$178</definedName>
    <definedName name="norte">#REF!</definedName>
    <definedName name="Nov_Dec_2003_MRF" localSheetId="0" hidden="1">{#N/A,#N/A,FALSE,"Sheet1"}</definedName>
    <definedName name="Nov_Dec_2003_MRF" hidden="1">{#N/A,#N/A,FALSE,"Sheet1"}</definedName>
    <definedName name="NOVNVO" localSheetId="1">[9]IGOPAG6!#REF!</definedName>
    <definedName name="NOVNVO">[9]IGOPAG6!#REF!</definedName>
    <definedName name="NUMACC">#REF!</definedName>
    <definedName name="NUMBAS">#REF!</definedName>
    <definedName name="NUMDEP">#REF!</definedName>
    <definedName name="NUMFUN">#REF!</definedName>
    <definedName name="NUMINV">#REF!</definedName>
    <definedName name="NUMSSI">#REF!</definedName>
    <definedName name="ñlopp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lo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ññññ"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ññññ"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 localSheetId="2" hidden="1">{#N/A,#N/A,FALSE,"Tabl. FB300";#N/A,#N/A,FALSE,"Tabl. FB350";#N/A,#N/A,FALSE,"Tabl. FB400";#N/A,#N/A,FALSE,"Tabl. FB500";#N/A,#N/A,FALSE,"Tabl. FS090"}</definedName>
    <definedName name="o" localSheetId="0" hidden="1">{#N/A,#N/A,FALSE,"Tabl. FB300";#N/A,#N/A,FALSE,"Tabl. FB350";#N/A,#N/A,FALSE,"Tabl. FB400";#N/A,#N/A,FALSE,"Tabl. FB500";#N/A,#N/A,FALSE,"Tabl. FS090"}</definedName>
    <definedName name="o">[26]Datos!$B$16</definedName>
    <definedName name="oct">#REF!</definedName>
    <definedName name="OCTNVO" localSheetId="1">[9]IGOPAG6!#REF!</definedName>
    <definedName name="OCTNVO">[9]IGOPAG6!#REF!</definedName>
    <definedName name="ok">[27]Data!$AB$6</definedName>
    <definedName name="Ollas" localSheetId="1">#REF!</definedName>
    <definedName name="Ollas">#REF!</definedName>
    <definedName name="oopo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opo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p" localSheetId="1">[9]IGOPAG6!#REF!</definedName>
    <definedName name="op">[9]IGOPAG6!#REF!</definedName>
    <definedName name="paises" localSheetId="1">[28]Datos!#REF!</definedName>
    <definedName name="paises" localSheetId="2">[28]Datos!#REF!</definedName>
    <definedName name="paises" localSheetId="0">[28]Datos!#REF!</definedName>
    <definedName name="paises">[28]Datos!#REF!</definedName>
    <definedName name="PAMS" localSheetId="0">#REF!,#REF!,#REF!,#REF!,#REF!,#REF!,#REF!,#REF!,#REF!,#REF!,#REF!,#REF!,#REF!,#REF!,#REF!,#REF!,#REF!,#REF!,#REF!,#REF!,#REF!,#REF!</definedName>
    <definedName name="PAMS">#REF!,#REF!,#REF!,#REF!,#REF!,#REF!,#REF!,#REF!,#REF!,#REF!,#REF!,#REF!,#REF!,#REF!,#REF!,#REF!,#REF!,#REF!,#REF!,#REF!,#REF!,#REF!</definedName>
    <definedName name="PAPAS">[18]Tarifas!$A$64:$G$82</definedName>
    <definedName name="partC">#REF!</definedName>
    <definedName name="Participación_Siderar__Mton">#REF!</definedName>
    <definedName name="Participantes">#REF!</definedName>
    <definedName name="partT">#REF!</definedName>
    <definedName name="pea_consorcio">#REF!</definedName>
    <definedName name="pea_expensas">#REF!</definedName>
    <definedName name="pea_serge">#REF!</definedName>
    <definedName name="pea_vigilancia">#REF!</definedName>
    <definedName name="pea_vs_tm">#REF!</definedName>
    <definedName name="PEDRO">[15]Gral!$AK$14:$AU$81</definedName>
    <definedName name="PLAN">#REF!</definedName>
    <definedName name="Plan1">#REF!</definedName>
    <definedName name="Plan2">#REF!</definedName>
    <definedName name="Plan3">#REF!</definedName>
    <definedName name="PLANEAMIENTO">#REF!</definedName>
    <definedName name="planos">[20]Mercado!$B$47:$K$92,[20]Mercado!$B$94:$H$112</definedName>
    <definedName name="Plante" localSheetId="0" hidden="1">{#N/A,#N/A,FALSE,"Tabl. G1";#N/A,#N/A,FALSE,"Tabl. G2"}</definedName>
    <definedName name="Plante" hidden="1">{#N/A,#N/A,FALSE,"Tabl. G1";#N/A,#N/A,FALSE,"Tabl. G2"}</definedName>
    <definedName name="pluie" localSheetId="0" hidden="1">{#N/A,#N/A,FALSE,"Tabl. H1";#N/A,#N/A,FALSE,"Tabl. H2"}</definedName>
    <definedName name="pluie" hidden="1">{#N/A,#N/A,FALSE,"Tabl. H1";#N/A,#N/A,FALSE,"Tabl. H2"}</definedName>
    <definedName name="Pob_tot">#REF!</definedName>
    <definedName name="PobBanc">#REF!</definedName>
    <definedName name="pol" localSheetId="1">[5]IGOPAG6!#REF!</definedName>
    <definedName name="pol">[5]IGOPAG6!#REF!</definedName>
    <definedName name="po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por" hidden="1">{"Group Benefit Overview",#N/A,TRUE,"mblank";"Rate Summary",#N/A,TRUE,"mblank";"Census and Manual Rates",#N/A,TRUE,"mblank";"Site Rates",#N/A,TRUE,"mblank";"Experience Rates 1",#N/A,TRUE,"mblank";"Experience Rates 2",#N/A,TRUE,"mblank";"Summary of Rate Action",#N/A,TRUE,"mblank";"Employer Reports",#N/A,TRUE,"mblank"}</definedName>
    <definedName name="POSMATRIZ">[29]POSMATRIZ!$S$8:$AA$20</definedName>
    <definedName name="PREC" localSheetId="1">[30]RESUMEN!#REF!</definedName>
    <definedName name="PREC">[30]RESUMEN!#REF!</definedName>
    <definedName name="PRECIO" localSheetId="1">[30]RESUMEN!#REF!</definedName>
    <definedName name="PRECIO">[30]RESUMEN!#REF!</definedName>
    <definedName name="precios">[31]Hoja2!$B$3:$C$498</definedName>
    <definedName name="PRECIOS2">[31]Hoja2!$E$3:$F$2446</definedName>
    <definedName name="prese2"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ese2"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esentac"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esentac"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PRINT1" localSheetId="1">[11]IGOPAG7!#REF!</definedName>
    <definedName name="PRINT1">[11]IGOPAG7!#REF!</definedName>
    <definedName name="Producciones">'[32]Esq 2da Etapa'!$E$8,'[32]Esq 2da Etapa'!$I$8,'[32]Esq 2da Etapa'!$G$15,'[32]Esq 2da Etapa'!$G$20,'[32]Esq 2da Etapa'!$G$25,'[32]Esq 2da Etapa'!$E$32,'[32]Esq 2da Etapa'!$G$32,'[32]Esq 2da Etapa'!$I$32,'[32]Esq 2da Etapa'!$I$37,'[32]Esq 2da Etapa'!$E$37,'[32]Esq 2da Etapa'!$C$37,'[32]Esq 2da Etapa'!$E$42,'[32]Esq 2da Etapa'!$I$42,'[32]Esq 2da Etapa'!$L$42,'[32]Esq 2da Etapa'!$L$47,'[32]Esq 2da Etapa'!$I$47,'[32]Esq 2da Etapa'!$E$47,'[32]Esq 2da Etapa'!$C$47,'[32]Esq 2da Etapa'!$C$52,'[32]Esq 2da Etapa'!$E$52,'[32]Esq 2da Etapa'!$I$52,'[32]Esq 2da Etapa'!$L$52,'[32]Esq 2da Etapa'!$L$57,'[32]Esq 2da Etapa'!$I$57,'[32]Esq 2da Etapa'!$E$57,'[32]Esq 2da Etapa'!$C$57</definedName>
    <definedName name="PROM">[33]Hoja1!$W$2:$X$5997</definedName>
    <definedName name="PROYECCION_DE_MERCADO__Mton_de_Producto_Terminado">#REF!</definedName>
    <definedName name="PROYECCION_DE_VENTAS_AL_MERCADO_INTERNO___SIDERAR__Mton">#REF!</definedName>
    <definedName name="PROYECCION_DEL_MERCADO_DE_PRODUCTOS_PLANOS__Mton">#REF!</definedName>
    <definedName name="PRU" localSheetId="0" hidden="1">{#N/A,#N/A,FALSE,"Dat. Balmes";#N/A,#N/A,FALSE,"Dat. Balmes"}</definedName>
    <definedName name="PRU" hidden="1">{#N/A,#N/A,FALSE,"Dat. Balmes";#N/A,#N/A,FALSE,"Dat. Balmes"}</definedName>
    <definedName name="Prueba2" localSheetId="0" hidden="1">{#N/A,#N/A,FALSE,"Dat. Balmes";#N/A,#N/A,FALSE,"Dat. Balmes"}</definedName>
    <definedName name="Prueba2" hidden="1">{#N/A,#N/A,FALSE,"Dat. Balmes";#N/A,#N/A,FALSE,"Dat. Balmes"}</definedName>
    <definedName name="prueba3" localSheetId="0" hidden="1">{#N/A,#N/A,FALSE,"Dat. Balmes";#N/A,#N/A,FALSE,"Dat. Balmes"}</definedName>
    <definedName name="prueba3" hidden="1">{#N/A,#N/A,FALSE,"Dat. Balmes";#N/A,#N/A,FALSE,"Dat. Balmes"}</definedName>
    <definedName name="PTACC">#REF!</definedName>
    <definedName name="PTBAS">#REF!</definedName>
    <definedName name="PTDEP">#REF!</definedName>
    <definedName name="PTFUN">#REF!</definedName>
    <definedName name="PTINV">#REF!</definedName>
    <definedName name="PTSSI">#REF!</definedName>
    <definedName name="q" localSheetId="1">#REF!</definedName>
    <definedName name="q" localSheetId="2" hidden="1">{#N/A,#N/A,FALSE,"Dat. Balmes";#N/A,#N/A,FALSE,"Dat. Balmes"}</definedName>
    <definedName name="q" localSheetId="0" hidden="1">{#N/A,#N/A,FALSE,"Dat. Balmes";#N/A,#N/A,FALSE,"Dat. Balmes"}</definedName>
    <definedName name="q">#REF!</definedName>
    <definedName name="qaqaqaqqqqqqqqq"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aqaqaqqqqqqqqq"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fwfqe"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fwfq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q">#REF!</definedName>
    <definedName name="QryFacturas">#REF!</definedName>
    <definedName name="RAMO">#REF!</definedName>
    <definedName name="RANGO">#REF!</definedName>
    <definedName name="read" localSheetId="0" hidden="1">{"celkový rozpočet - detail",#N/A,FALSE,"Aktualizace č. 1"}</definedName>
    <definedName name="read" hidden="1">{"celkový rozpočet - detail",#N/A,FALSE,"Aktualizace č. 1"}</definedName>
    <definedName name="real" localSheetId="1">#REF!</definedName>
    <definedName name="real">#REF!</definedName>
    <definedName name="Referencia" localSheetId="1">#REF!</definedName>
    <definedName name="Referencia">#REF!</definedName>
    <definedName name="REFMES">[34]REF_MES!$A$1:$I$167</definedName>
    <definedName name="Res_Variaciones">#REF!</definedName>
    <definedName name="RESP1" localSheetId="1">'[1]AGO FAT2'!#REF!</definedName>
    <definedName name="RESP1">'[1]AGO FAT2'!#REF!</definedName>
    <definedName name="RESP2" localSheetId="1">'[1]AGO FAT2'!#REF!</definedName>
    <definedName name="RESP2">'[1]AGO FAT2'!#REF!</definedName>
    <definedName name="RESP3" localSheetId="1">'[1]AGO FAT2'!#REF!</definedName>
    <definedName name="RESP3">'[1]AGO FAT2'!#REF!</definedName>
    <definedName name="RESP5" localSheetId="1">'[1]AGO FAT2'!#REF!</definedName>
    <definedName name="RESP5">'[1]AGO FAT2'!#REF!</definedName>
    <definedName name="RESP6" localSheetId="1">'[1]AGO FAT2'!#REF!</definedName>
    <definedName name="RESP6">'[1]AGO FAT2'!#REF!</definedName>
    <definedName name="Resumen"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Resumen" hidden="1">{"Group Benefit Overview",#N/A,TRUE,"mblank";"Rate Summary",#N/A,TRUE,"mblank";"Census and Manual Rates",#N/A,TRUE,"mblank";"Site Rates",#N/A,TRUE,"mblank";"Experience Rates 1",#N/A,TRUE,"mblank";"Experience Rates 2",#N/A,TRUE,"mblank";"Summary of Rate Action",#N/A,TRUE,"mblank";"Employer Reports",#N/A,TRUE,"mblank"}</definedName>
    <definedName name="Resumen_Areas">#REF!</definedName>
    <definedName name="Rotulo_Años" localSheetId="0">[32]Comentarios!#REF!,[32]Comentarios!$A$120,[32]Comentarios!$A$125,[32]Comentarios!$A$130,[32]Comentarios!$A$108,[32]Comentarios!$A$106,[32]Comentarios!$A$104,[32]Comentarios!$A$97,[32]Comentarios!$A$99,[32]Comentarios!$A$95,[32]Comentarios!$A$90,[32]Comentarios!$A$88,[32]Comentarios!$A$85,[32]Comentarios!$A$81,[32]Comentarios!$A$75,[32]Comentarios!$A$73,[32]Comentarios!$A$70,[32]Comentarios!$A$67,[32]Comentarios!$A$61,[32]Comentarios!$A$59,[32]Comentarios!$A$56,[32]Comentarios!$A$54,[32]Comentarios!$A$38,[32]Comentarios!$A$42,[32]Comentarios!$A$45,[32]Comentarios!$A$49,[32]Comentarios!$A$29,[32]Comentarios!$A$31,[32]Comentarios!$A$24,[32]Comentarios!$A$21,[32]Comentarios!$A$18,[32]Comentarios!$A$12,[32]Comentarios!#REF!,[32]Comentarios!$A$10,[32]Comentarios!$A$8</definedName>
    <definedName name="Rotulo_Años">[32]Comentarios!#REF!,[32]Comentarios!$A$120,[32]Comentarios!$A$125,[32]Comentarios!$A$130,[32]Comentarios!$A$108,[32]Comentarios!$A$106,[32]Comentarios!$A$104,[32]Comentarios!$A$97,[32]Comentarios!$A$99,[32]Comentarios!$A$95,[32]Comentarios!$A$90,[32]Comentarios!$A$88,[32]Comentarios!$A$85,[32]Comentarios!$A$81,[32]Comentarios!$A$75,[32]Comentarios!$A$73,[32]Comentarios!$A$70,[32]Comentarios!$A$67,[32]Comentarios!$A$61,[32]Comentarios!$A$59,[32]Comentarios!$A$56,[32]Comentarios!$A$54,[32]Comentarios!$A$38,[32]Comentarios!$A$42,[32]Comentarios!$A$45,[32]Comentarios!$A$49,[32]Comentarios!$A$29,[32]Comentarios!$A$31,[32]Comentarios!$A$24,[32]Comentarios!$A$21,[32]Comentarios!$A$18,[32]Comentarios!$A$12,[32]Comentarios!#REF!,[32]Comentarios!$A$10,[32]Comentarios!$A$8</definedName>
    <definedName name="RRHH">#REF!</definedName>
    <definedName name="RRUU2505"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RRUU2505" hidden="1">{"Group Benefit Overview",#N/A,TRUE,"mblank";"Rate Summary",#N/A,TRUE,"mblank";"Census and Manual Rates",#N/A,TRUE,"mblank";"Site Rates",#N/A,TRUE,"mblank";"Experience Rates 1",#N/A,TRUE,"mblank";"Experience Rates 2",#N/A,TRUE,"mblank";"Summary of Rate Action",#N/A,TRUE,"mblank";"Employer Reports",#N/A,TRUE,"mblank"}</definedName>
    <definedName name="rwerwer"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rwe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aass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aass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ACC">#REF!</definedName>
    <definedName name="SABAS">#REF!</definedName>
    <definedName name="sadasdas"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EP">#REF!</definedName>
    <definedName name="SAFUN">#REF!</definedName>
    <definedName name="SAINV">#REF!</definedName>
    <definedName name="SALARIOS">#REF!</definedName>
    <definedName name="SAMSEM">#REF!</definedName>
    <definedName name="SAPBEXrevision" hidden="1">2</definedName>
    <definedName name="SAPBEXsysID" hidden="1">"B0P"</definedName>
    <definedName name="SAPBEXwbID" hidden="1">"1IEFSUBHHG8Y7J40C2B4QZ4GB"</definedName>
    <definedName name="SASSI">#REF!</definedName>
    <definedName name="saw" localSheetId="1">[5]IGOPAG6!#REF!</definedName>
    <definedName name="saw">[5]IGOPAG6!#REF!</definedName>
    <definedName name="SD">#REF!</definedName>
    <definedName name="sda" localSheetId="0" hidden="1">{#N/A,#N/A,FALSE,"Aging Summary";#N/A,#N/A,FALSE,"Ratio Analysis";#N/A,#N/A,FALSE,"Test 120 Day Accts";#N/A,#N/A,FALSE,"Tickmarks"}</definedName>
    <definedName name="sda" hidden="1">{#N/A,#N/A,FALSE,"Aging Summary";#N/A,#N/A,FALSE,"Ratio Analysis";#N/A,#N/A,FALSE,"Test 120 Day Accts";#N/A,#N/A,FALSE,"Tickmarks"}</definedName>
    <definedName name="sdkks\djsdfv" localSheetId="0" hidden="1">{#N/A,#N/A,FALSE,"Tabl. FB300";#N/A,#N/A,FALSE,"Tabl. FB350";#N/A,#N/A,FALSE,"Tabl. FB400";#N/A,#N/A,FALSE,"Tabl. FB500";#N/A,#N/A,FALSE,"Tabl. FS090"}</definedName>
    <definedName name="sdkks\djsdfv" hidden="1">{#N/A,#N/A,FALSE,"Tabl. FB300";#N/A,#N/A,FALSE,"Tabl. FB350";#N/A,#N/A,FALSE,"Tabl. FB400";#N/A,#N/A,FALSE,"Tabl. FB500";#N/A,#N/A,FALSE,"Tabl. FS090"}</definedName>
    <definedName name="sector"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sector" hidden="1">{"Group Benefit Overview",#N/A,TRUE,"mblank";"Rate Summary",#N/A,TRUE,"mblank";"Census and Manual Rates",#N/A,TRUE,"mblank";"Site Rates",#N/A,TRUE,"mblank";"Experience Rates 1",#N/A,TRUE,"mblank";"Experience Rates 2",#N/A,TRUE,"mblank";"Summary of Rate Action",#N/A,TRUE,"mblank";"Employer Reports",#N/A,TRUE,"mblank"}</definedName>
    <definedName name="SEGUNDO"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SEGUNDO" hidden="1">{"Group Benefit Overview",#N/A,TRUE,"mblank";"Rate Summary",#N/A,TRUE,"mblank";"Census and Manual Rates",#N/A,TRUE,"mblank";"Site Rates",#N/A,TRUE,"mblank";"Experience Rates 1",#N/A,TRUE,"mblank";"Experience Rates 2",#N/A,TRUE,"mblank";"Summary of Rate Action",#N/A,TRUE,"mblank";"Employer Reports",#N/A,TRUE,"mblank"}</definedName>
    <definedName name="sep"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e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eparador" localSheetId="1">#REF!</definedName>
    <definedName name="Separador">#REF!</definedName>
    <definedName name="SEPNVO" localSheetId="1">[9]IGOPAG6!#REF!</definedName>
    <definedName name="SEPNVO">[9]IGOPAG6!#REF!</definedName>
    <definedName name="serv_serge">#REF!</definedName>
    <definedName name="s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hit" localSheetId="0" hidden="1">{#N/A,#N/A,FALSE,"Aging Summary";#N/A,#N/A,FALSE,"Ratio Analysis";#N/A,#N/A,FALSE,"Test 120 Day Accts";#N/A,#N/A,FALSE,"Tickmarks"}</definedName>
    <definedName name="shit" hidden="1">{#N/A,#N/A,FALSE,"Aging Summary";#N/A,#N/A,FALSE,"Ratio Analysis";#N/A,#N/A,FALSE,"Test 120 Day Accts";#N/A,#N/A,FALSE,"Tickmarks"}</definedName>
    <definedName name="shit1" localSheetId="0" hidden="1">{#N/A,#N/A,FALSE,"Aging Summary";#N/A,#N/A,FALSE,"Ratio Analysis";#N/A,#N/A,FALSE,"Test 120 Day Accts";#N/A,#N/A,FALSE,"Tickmarks"}</definedName>
    <definedName name="shit1" hidden="1">{#N/A,#N/A,FALSE,"Aging Summary";#N/A,#N/A,FALSE,"Ratio Analysis";#N/A,#N/A,FALSE,"Test 120 Day Accts";#N/A,#N/A,FALSE,"Tickmarks"}</definedName>
    <definedName name="SI" localSheetId="1">'[1]AGO FAT2'!#REF!</definedName>
    <definedName name="SI">'[1]AGO FAT2'!#REF!</definedName>
    <definedName name="sidor">#REF!</definedName>
    <definedName name="SIN">#REF!</definedName>
    <definedName name="SISTEMAS">#REF!</definedName>
    <definedName name="SMGM">#REF!</definedName>
    <definedName name="Smlouvy" localSheetId="0" hidden="1">{"celkový rozpočet - detail",#N/A,FALSE,"Aktualizace č. 1"}</definedName>
    <definedName name="Smlouvy" hidden="1">{"celkový rozpočet - detail",#N/A,FALSE,"Aktualizace č. 1"}</definedName>
    <definedName name="SMLOUVY1" localSheetId="0" hidden="1">{"celkový rozpočet - detail",#N/A,FALSE,"Aktualizace č. 1"}</definedName>
    <definedName name="SMLOUVY1" hidden="1">{"celkový rozpočet - detail",#N/A,FALSE,"Aktualizace č. 1"}</definedName>
    <definedName name="Sociedad" localSheetId="1">#REF!</definedName>
    <definedName name="Sociedad">#REF!</definedName>
    <definedName name="SOLVER" hidden="1">#REF!</definedName>
    <definedName name="solver_lin" hidden="1">0</definedName>
    <definedName name="solver_num" hidden="1">0</definedName>
    <definedName name="solver_opt" hidden="1">#REF!</definedName>
    <definedName name="solver_rel10" hidden="1">1</definedName>
    <definedName name="solver_rel11" hidden="1">1</definedName>
    <definedName name="solver_rel12" hidden="1">1</definedName>
    <definedName name="solver_rel13" hidden="1">1</definedName>
    <definedName name="solver_rhs1" localSheetId="0" hidden="1">integer</definedName>
    <definedName name="solver_rhs1" hidden="1">integer</definedName>
    <definedName name="solver_typ" hidden="1">1</definedName>
    <definedName name="solver_val" hidden="1">0</definedName>
    <definedName name="sss"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sss" hidden="1">{"Group Benefit Overview",#N/A,TRUE,"mblank";"Rate Summary",#N/A,TRUE,"mblank";"Census and Manual Rates",#N/A,TRUE,"mblank";"Site Rates",#N/A,TRUE,"mblank";"Experience Rates 1",#N/A,TRUE,"mblank";"Experience Rates 2",#N/A,TRUE,"mblank";"Summary of Rate Action",#N/A,TRUE,"mblank";"Employer Reports",#N/A,TRUE,"mblank"}</definedName>
    <definedName name="ssss" localSheetId="0" hidden="1">{"'IMPRIMIR'!$DM$3:$DW$54"}</definedName>
    <definedName name="ssss" hidden="1">{"'IMPRIMIR'!$DM$3:$DW$54"}</definedName>
    <definedName name="SSSSSSSSSSSSSSSSS">#REF!</definedName>
    <definedName name="sur">#REF!</definedName>
    <definedName name="T" localSheetId="0" hidden="1">{#N/A,#N/A,FALSE,"Aging Summary";#N/A,#N/A,FALSE,"Ratio Analysis";#N/A,#N/A,FALSE,"Test 120 Day Accts";#N/A,#N/A,FALSE,"Tickmarks"}</definedName>
    <definedName name="T" hidden="1">{#N/A,#N/A,FALSE,"Aging Summary";#N/A,#N/A,FALSE,"Ratio Analysis";#N/A,#N/A,FALSE,"Test 120 Day Accts";#N/A,#N/A,FALSE,"Tickmarks"}</definedName>
    <definedName name="t6t"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t6t" hidden="1">{"Group Benefit Overview",#N/A,TRUE,"mblank";"Rate Summary",#N/A,TRUE,"mblank";"Census and Manual Rates",#N/A,TRUE,"mblank";"Site Rates",#N/A,TRUE,"mblank";"Experience Rates 1",#N/A,TRUE,"mblank";"Experience Rates 2",#N/A,TRUE,"mblank";"Summary of Rate Action",#N/A,TRUE,"mblank";"Employer Reports",#N/A,TRUE,"mblank"}</definedName>
    <definedName name="tab" localSheetId="0" hidden="1">{#N/A,#N/A,FALSE,"Tabl. G1";#N/A,#N/A,FALSE,"Tabl. G2"}</definedName>
    <definedName name="tab" hidden="1">{#N/A,#N/A,FALSE,"Tabl. G1";#N/A,#N/A,FALSE,"Tabl. G2"}</definedName>
    <definedName name="TABL00" localSheetId="0" hidden="1">{#N/A,#N/A,FALSE,"Tabl. D1";#N/A,#N/A,FALSE,"Tabl. D1 b";#N/A,#N/A,FALSE,"Tabl. D2";#N/A,#N/A,FALSE,"Tabl. D2 b";#N/A,#N/A,FALSE,"Tabl. D3";#N/A,#N/A,FALSE,"Tabl. D4";#N/A,#N/A,FALSE,"Tabl. D5"}</definedName>
    <definedName name="TABL00" hidden="1">{#N/A,#N/A,FALSE,"Tabl. D1";#N/A,#N/A,FALSE,"Tabl. D1 b";#N/A,#N/A,FALSE,"Tabl. D2";#N/A,#N/A,FALSE,"Tabl. D2 b";#N/A,#N/A,FALSE,"Tabl. D3";#N/A,#N/A,FALSE,"Tabl. D4";#N/A,#N/A,FALSE,"Tabl. D5"}</definedName>
    <definedName name="TABLA_CCSS">#REF!</definedName>
    <definedName name="TABLA_CONTRIBUCION">[35]Hoja2!$B$4:$C$14</definedName>
    <definedName name="tabla_quim">[36]Químicos!$E$5:$J$31</definedName>
    <definedName name="Table9_10">#REF!</definedName>
    <definedName name="Table9_9">#REF!</definedName>
    <definedName name="tableé" localSheetId="0" hidden="1">{#N/A,#N/A,FALSE,"Tabl. G1";#N/A,#N/A,FALSE,"Tabl. G2"}</definedName>
    <definedName name="tableé" hidden="1">{#N/A,#N/A,FALSE,"Tabl. G1";#N/A,#N/A,FALSE,"Tabl. G2"}</definedName>
    <definedName name="TAL" localSheetId="1">[16]Ollas!#REF!</definedName>
    <definedName name="TAL">[16]Ollas!#REF!</definedName>
    <definedName name="TAN" localSheetId="1">[16]Ollas!#REF!</definedName>
    <definedName name="TAN">[16]Ollas!#REF!</definedName>
    <definedName name="tarek" localSheetId="0" hidden="1">{#N/A,#N/A,FALSE,"Tabl. G1";#N/A,#N/A,FALSE,"Tabl. G2"}</definedName>
    <definedName name="tarek" hidden="1">{#N/A,#N/A,FALSE,"Tabl. G1";#N/A,#N/A,FALSE,"Tabl. G2"}</definedName>
    <definedName name="tcactual">[37]Data!$C$11</definedName>
    <definedName name="tcanterior">[37]Data!$E$11</definedName>
    <definedName name="TCFijo" localSheetId="1">#REF!</definedName>
    <definedName name="TCFijo">#REF!</definedName>
    <definedName name="test" localSheetId="0" hidden="1">{#N/A,#N/A,FALSE,"Aging Summary";#N/A,#N/A,FALSE,"Ratio Analysis";#N/A,#N/A,FALSE,"Test 120 Day Accts";#N/A,#N/A,FALSE,"Tickmarks"}</definedName>
    <definedName name="test" hidden="1">{#N/A,#N/A,FALSE,"Aging Summary";#N/A,#N/A,FALSE,"Ratio Analysis";#N/A,#N/A,FALSE,"Test 120 Day Accts";#N/A,#N/A,FALSE,"Tickmarks"}</definedName>
    <definedName name="TEST0">#REF!</definedName>
    <definedName name="TEST1">#REF!</definedName>
    <definedName name="TESTHKEY">#REF!</definedName>
    <definedName name="TESTKEYS">#REF!</definedName>
    <definedName name="TESTVKEY">#REF!</definedName>
    <definedName name="TipoServicio">#REF!</definedName>
    <definedName name="Tit_Tot">#REF!</definedName>
    <definedName name="TITABR" localSheetId="1">'[1]AGO FAT2'!#REF!</definedName>
    <definedName name="TITABR">'[1]AGO FAT2'!#REF!</definedName>
    <definedName name="TITAGO" localSheetId="1">'[1]AGO FAT2'!#REF!</definedName>
    <definedName name="TITAGO">'[1]AGO FAT2'!#REF!</definedName>
    <definedName name="TITDIC" localSheetId="1">'[1]AGO FAT2'!#REF!</definedName>
    <definedName name="TITDIC">'[1]AGO FAT2'!#REF!</definedName>
    <definedName name="TITDICANT" localSheetId="1">'[1]AGO FAT2'!#REF!</definedName>
    <definedName name="TITDICANT">'[1]AGO FAT2'!#REF!</definedName>
    <definedName name="TITENE" localSheetId="1">'[1]AGO FAT2'!#REF!</definedName>
    <definedName name="TITENE">'[1]AGO FAT2'!#REF!</definedName>
    <definedName name="TITFEB" localSheetId="1">'[1]AGO FAT2'!#REF!</definedName>
    <definedName name="TITFEB">'[1]AGO FAT2'!#REF!</definedName>
    <definedName name="TITJUL" localSheetId="1">'[1]AGO FAT2'!#REF!</definedName>
    <definedName name="TITJUL">'[1]AGO FAT2'!#REF!</definedName>
    <definedName name="TITJUN" localSheetId="1">'[1]AGO FAT2'!#REF!</definedName>
    <definedName name="TITJUN">'[1]AGO FAT2'!#REF!</definedName>
    <definedName name="TITMAR" localSheetId="1">'[1]AGO FAT2'!#REF!</definedName>
    <definedName name="TITMAR">'[1]AGO FAT2'!#REF!</definedName>
    <definedName name="TITMAY" localSheetId="1">'[1]AGO FAT2'!#REF!</definedName>
    <definedName name="TITMAY">'[1]AGO FAT2'!#REF!</definedName>
    <definedName name="TITNOV" localSheetId="1">'[1]AGO FAT2'!#REF!</definedName>
    <definedName name="TITNOV">'[1]AGO FAT2'!#REF!</definedName>
    <definedName name="TITOCT" localSheetId="1">'[1]AGO FAT2'!#REF!</definedName>
    <definedName name="TITOCT">'[1]AGO FAT2'!#REF!</definedName>
    <definedName name="TITSEP" localSheetId="1">'[1]AGO FAT2'!#REF!</definedName>
    <definedName name="TITSEP">'[1]AGO FAT2'!#REF!</definedName>
    <definedName name="TITTOT" localSheetId="1">'[1]AGO FAT2'!#REF!</definedName>
    <definedName name="TITTOT">'[1]AGO FAT2'!#REF!</definedName>
    <definedName name="TODO">#REF!</definedName>
    <definedName name="Total">#REF!</definedName>
    <definedName name="Total_general" localSheetId="1">'[38]Enero 2''96'!#REF!</definedName>
    <definedName name="Total_general">'[38]Enero 2''96'!#REF!</definedName>
    <definedName name="tr" localSheetId="0" hidden="1">{#N/A,#N/A,FALSE,"Aging Summary";#N/A,#N/A,FALSE,"Ratio Analysis";#N/A,#N/A,FALSE,"Test 120 Day Accts";#N/A,#N/A,FALSE,"Tickmarks"}</definedName>
    <definedName name="tr" hidden="1">{#N/A,#N/A,FALSE,"Aging Summary";#N/A,#N/A,FALSE,"Ratio Analysis";#N/A,#N/A,FALSE,"Test 120 Day Accts";#N/A,#N/A,FALSE,"Tickmarks"}</definedName>
    <definedName name="tuot" localSheetId="1">[5]IGOPAG6!#REF!</definedName>
    <definedName name="tuot">[5]IGOPAG6!#REF!</definedName>
    <definedName name="TxtCabecera" localSheetId="1">#REF!</definedName>
    <definedName name="TxtCabecera">#REF!</definedName>
    <definedName name="Ubicación">#REF!</definedName>
    <definedName name="UCI_Hosp" localSheetId="0">[6]FBasico!#REF!</definedName>
    <definedName name="UCI_Hosp">[6]FBasico!#REF!</definedName>
    <definedName name="ui" localSheetId="1">[5]IGOPAG6!#REF!</definedName>
    <definedName name="ui">[5]IGOPAG6!#REF!</definedName>
    <definedName name="unoqueno">#REF!</definedName>
    <definedName name="Utilidad">#REF!</definedName>
    <definedName name="VACACIONES">[35]Hoja2!$E$4:$F$90</definedName>
    <definedName name="valido"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valido" hidden="1">{"Group Benefit Overview",#N/A,TRUE,"mblank";"Rate Summary",#N/A,TRUE,"mblank";"Census and Manual Rates",#N/A,TRUE,"mblank";"Site Rates",#N/A,TRUE,"mblank";"Experience Rates 1",#N/A,TRUE,"mblank";"Experience Rates 2",#N/A,TRUE,"mblank";"Summary of Rate Action",#N/A,TRUE,"mblank";"Employer Reports",#N/A,TRUE,"mblank"}</definedName>
    <definedName name="VANES" localSheetId="0" hidden="1">{#N/A,#N/A,FALSE,"Tabl. A1";#N/A,#N/A,FALSE,"Tabl. A1 b";#N/A,#N/A,FALSE,"Tabl. A2";#N/A,#N/A,FALSE,"Tabl. A2-1";#N/A,#N/A,FALSE,"Tabl. A2-2"}</definedName>
    <definedName name="VANES" hidden="1">{#N/A,#N/A,FALSE,"Tabl. A1";#N/A,#N/A,FALSE,"Tabl. A1 b";#N/A,#N/A,FALSE,"Tabl. A2";#N/A,#N/A,FALSE,"Tabl. A2-1";#N/A,#N/A,FALSE,"Tabl. A2-2"}</definedName>
    <definedName name="vannes" localSheetId="0" hidden="1">{#N/A,#N/A,FALSE,"Tabl. G1";#N/A,#N/A,FALSE,"Tabl. G2"}</definedName>
    <definedName name="vannes" hidden="1">{#N/A,#N/A,FALSE,"Tabl. G1";#N/A,#N/A,FALSE,"Tabl. G2"}</definedName>
    <definedName name="vb"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vb" hidden="1">{"Group Benefit Overview",#N/A,TRUE,"mblank";"Rate Summary",#N/A,TRUE,"mblank";"Census and Manual Rates",#N/A,TRUE,"mblank";"Site Rates",#N/A,TRUE,"mblank";"Experience Rates 1",#N/A,TRUE,"mblank";"Experience Rates 2",#N/A,TRUE,"mblank";"Summary of Rate Action",#N/A,TRUE,"mblank";"Employer Reports",#N/A,TRUE,"mblank"}</definedName>
    <definedName name="vergqrf"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ergqr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OLUNTARIOS">[18]Tarifas!$B$48:$E$57</definedName>
    <definedName name="VOLUNTARIOS2004">[18]Tarifas!$H$48:$I$57</definedName>
    <definedName name="vvv"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vvv" hidden="1">{"Group Benefit Overview",#N/A,TRUE,"mblank";"Rate Summary",#N/A,TRUE,"mblank";"Census and Manual Rates",#N/A,TRUE,"mblank";"Site Rates",#N/A,TRUE,"mblank";"Experience Rates 1",#N/A,TRUE,"mblank";"Experience Rates 2",#N/A,TRUE,"mblank";"Summary of Rate Action",#N/A,TRUE,"mblank";"Employer Reports",#N/A,TRUE,"mblank"}</definedName>
    <definedName name="w" localSheetId="1">'[1]AGO FAT2'!#REF!</definedName>
    <definedName name="w" localSheetId="2" hidden="1">{#N/A,#N/A,FALSE,"Aging Summary";#N/A,#N/A,FALSE,"Ratio Analysis";#N/A,#N/A,FALSE,"Test 120 Day Accts";#N/A,#N/A,FALSE,"Tickmarks"}</definedName>
    <definedName name="w" localSheetId="0" hidden="1">{#N/A,#N/A,FALSE,"Aging Summary";#N/A,#N/A,FALSE,"Ratio Analysis";#N/A,#N/A,FALSE,"Test 120 Day Accts";#N/A,#N/A,FALSE,"Tickmarks"}</definedName>
    <definedName name="w">'[1]AGO FAT2'!#REF!</definedName>
    <definedName name="wertj"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rtj"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trt"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wetrt" hidden="1">{"Group Benefit Overview",#N/A,TRUE,"mblank";"Rate Summary",#N/A,TRUE,"mblank";"Census and Manual Rates",#N/A,TRUE,"mblank";"Site Rates",#N/A,TRUE,"mblank";"Experience Rates 1",#N/A,TRUE,"mblank";"Experience Rates 2",#N/A,TRUE,"mblank";"Summary of Rate Action",#N/A,TRUE,"mblank";"Employer Reports",#N/A,TRUE,"mblank"}</definedName>
    <definedName name="weugdve" localSheetId="0" hidden="1">{#N/A,#N/A,FALSE,"Tabl. FB300";#N/A,#N/A,FALSE,"Tabl. FB350";#N/A,#N/A,FALSE,"Tabl. FB400";#N/A,#N/A,FALSE,"Tabl. FB500";#N/A,#N/A,FALSE,"Tabl. FS090"}</definedName>
    <definedName name="weugdve" hidden="1">{#N/A,#N/A,FALSE,"Tabl. FB300";#N/A,#N/A,FALSE,"Tabl. FB350";#N/A,#N/A,FALSE,"Tabl. FB400";#N/A,#N/A,FALSE,"Tabl. FB500";#N/A,#N/A,FALSE,"Tabl. FS090"}</definedName>
    <definedName name="wgtrte"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wgtrte" hidden="1">{"Group Benefit Overview",#N/A,TRUE,"mblank";"Rate Summary",#N/A,TRUE,"mblank";"Census and Manual Rates",#N/A,TRUE,"mblank";"Site Rates",#N/A,TRUE,"mblank";"Experience Rates 1",#N/A,TRUE,"mblank";"Experience Rates 2",#N/A,TRUE,"mblank";"Summary of Rate Action",#N/A,TRUE,"mblank";"Employer Reports",#N/A,TRUE,"mblank"}</definedName>
    <definedName name="wrn.1016." localSheetId="0" hidden="1">{#N/A,#N/A,FALSE,"製造PC120";#N/A,#N/A,FALSE,"製造PC200";#N/A,#N/A,FALSE,"製造PC288US";#N/A,#N/A,FALSE,"製造PC300"}</definedName>
    <definedName name="wrn.1016." hidden="1">{#N/A,#N/A,FALSE,"製造PC120";#N/A,#N/A,FALSE,"製造PC200";#N/A,#N/A,FALSE,"製造PC288US";#N/A,#N/A,FALSE,"製造PC300"}</definedName>
    <definedName name="wrn.AANBIEDING." localSheetId="0" hidden="1">{#N/A,#N/A,FALSE,"Besr Frek Graph";#N/A,#N/A,FALSE,"OMV Verslag Graf";#N/A,#N/A,FALSE,"Klagtes Graf";#N/A,#N/A,FALSE,"KV - Kostes Graf"}</definedName>
    <definedName name="wrn.AANBIEDING." hidden="1">{#N/A,#N/A,FALSE,"Besr Frek Graph";#N/A,#N/A,FALSE,"OMV Verslag Graf";#N/A,#N/A,FALSE,"Klagtes Graf";#N/A,#N/A,FALSE,"KV - Kostes Graf"}</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1" localSheetId="0" hidden="1">{#N/A,#N/A,FALSE,"Aging Summary";#N/A,#N/A,FALSE,"Ratio Analysis";#N/A,#N/A,FALSE,"Test 120 Day Accts";#N/A,#N/A,FALSE,"Tickmarks"}</definedName>
    <definedName name="wrn.aging._.and._.Trend._.Analysis1" hidden="1">{#N/A,#N/A,FALSE,"Aging Summary";#N/A,#N/A,FALSE,"Ratio Analysis";#N/A,#N/A,FALSE,"Test 120 Day Accts";#N/A,#N/A,FALSE,"Tickmarks"}</definedName>
    <definedName name="wrn.Bedryf._.Weekverslag." localSheetId="0" hidden="1">{#N/A,#N/A,FALSE,"Voorblad";#N/A,#N/A,FALSE,"KW Grafieke";#N/A,#N/A,FALSE,"MW Grafieke";#N/A,#N/A,FALSE,"DW Grafieke";#N/A,#N/A,FALSE,"SW Grafieke";#N/A,#N/A,FALSE,"Prod Teg Grafieke"}</definedName>
    <definedName name="wrn.Bedryf._.Weekverslag." hidden="1">{#N/A,#N/A,FALSE,"Voorblad";#N/A,#N/A,FALSE,"KW Grafieke";#N/A,#N/A,FALSE,"MW Grafieke";#N/A,#N/A,FALSE,"DW Grafieke";#N/A,#N/A,FALSE,"SW Grafieke";#N/A,#N/A,FALSE,"Prod Teg Grafieke"}</definedName>
    <definedName name="wrn.BOOK1.XLS." localSheetId="0" hidden="1">{#N/A,#N/A,FALSE,"Sheet1"}</definedName>
    <definedName name="wrn.BOOK1.XLS." hidden="1">{#N/A,#N/A,FALSE,"Sheet1"}</definedName>
    <definedName name="wrn.celkový._.tisk._.detail." localSheetId="0" hidden="1">{"celkový rozpočet - detail",#N/A,FALSE,"Aktualizace č. 1"}</definedName>
    <definedName name="wrn.celkový._.tisk._.detail." hidden="1">{"celkový rozpočet - detail",#N/A,FALSE,"Aktualizace č. 1"}</definedName>
    <definedName name="wrn.complet." localSheetId="0" hidden="1">{"Ventes",#N/A,TRUE,"Ventes";"Synthèse Rex",#N/A,TRUE,"Exploitation";"Ecarts Rex",#N/A,TRUE,"Exploitation";"Graphe Rex",#N/A,TRUE,"Graphe PEB";"RCE Synthèse",#N/A,TRUE,"Capitaux";"Graph Capitaux",#N/A,TRUE,"Capitaux";"RCE Renta",#N/A,TRUE,"Capitaux";"Graph RCE",#N/A,TRUE,"Capitaux";"Effectifs",#N/A,TRUE,"Opérations";"Invest",#N/A,TRUE,"Opérations";"Resbil",#N/A,TRUE,"Finance"}</definedName>
    <definedName name="wrn.complet." hidden="1">{"Ventes",#N/A,TRUE,"Ventes";"Synthèse Rex",#N/A,TRUE,"Exploitation";"Ecarts Rex",#N/A,TRUE,"Exploitation";"Graphe Rex",#N/A,TRUE,"Graphe PEB";"RCE Synthèse",#N/A,TRUE,"Capitaux";"Graph Capitaux",#N/A,TRUE,"Capitaux";"RCE Renta",#N/A,TRUE,"Capitaux";"Graph RCE",#N/A,TRUE,"Capitaux";"Effectifs",#N/A,TRUE,"Opérations";"Invest",#N/A,TRUE,"Opérations";"Resbil",#N/A,TRUE,"Finance"}</definedName>
    <definedName name="wrn.costo._.arrabio._.sin._.chapitas." localSheetId="0" hidden="1">{"costo arrabio",#N/A,FALSE,"GRAF. CV-CM";"costo oxigeno chapitas",#N/A,FALSE,"GRAF. CV-CM";"sensibilidad precio chapitas",#N/A,FALSE,"GRAF. CV-CM";"sensibilidad precio chatarra",#N/A,FALSE,"GRAF. CV-CM";"costo marginal desbastes",#N/A,FALSE,"GRAF. CV-CM";"sensibilidad al precio chatarra con dec",#N/A,FALSE,"GRAF. CV-CM"}</definedName>
    <definedName name="wrn.costo._.arrabio._.sin._.chapitas." hidden="1">{"costo arrabio",#N/A,FALSE,"GRAF. CV-CM";"costo oxigeno chapitas",#N/A,FALSE,"GRAF. CV-CM";"sensibilidad precio chapitas",#N/A,FALSE,"GRAF. CV-CM";"sensibilidad precio chatarra",#N/A,FALSE,"GRAF. CV-CM";"costo marginal desbastes",#N/A,FALSE,"GRAF. CV-CM";"sensibilidad al precio chatarra con dec",#N/A,FALSE,"GRAF. CV-CM"}</definedName>
    <definedName name="wrn.CuentaEconomica." localSheetId="0" hidden="1">{#N/A,#N/A,FALSE,"Costo Vendido";#N/A,#N/A,FALSE,"Precio";#N/A,#N/A,FALSE,"Consumo";#N/A,#N/A,FALSE,"GDV";#N/A,#N/A,FALSE,"expestru";#N/A,#N/A,FALSE,"Graficos";#N/A,#N/A,FALSE,"Resumen "}</definedName>
    <definedName name="wrn.CuentaEconomica." hidden="1">{#N/A,#N/A,FALSE,"Costo Vendido";#N/A,#N/A,FALSE,"Precio";#N/A,#N/A,FALSE,"Consumo";#N/A,#N/A,FALSE,"GDV";#N/A,#N/A,FALSE,"expestru";#N/A,#N/A,FALSE,"Graficos";#N/A,#N/A,FALSE,"Resumen "}</definedName>
    <definedName name="wrn.Druk._.Totale._.Begroting." localSheetId="0" hidden="1">{#N/A,#N/A,TRUE,"Suprachem Intern";#N/A,#N/A,TRUE,"Suprachem";#N/A,#N/A,TRUE,"Teeraanleg";#N/A,#N/A,TRUE,"B.T.X. Aanleg";#N/A,#N/A,TRUE,"Depot";#N/A,#N/A,TRUE,"Kooks";#N/A,#N/A,TRUE,"Korrelslak";#N/A,#N/A,TRUE,"Lurgi";#N/A,#N/A,TRUE,"Herverkope";#N/A,#N/A,TRUE,"Magneetpoeier Aanleg";#N/A,#N/A,TRUE,"Verdeling van H.K. koste"}</definedName>
    <definedName name="wrn.Druk._.Totale._.Begroting." hidden="1">{#N/A,#N/A,TRUE,"Suprachem Intern";#N/A,#N/A,TRUE,"Suprachem";#N/A,#N/A,TRUE,"Teeraanleg";#N/A,#N/A,TRUE,"B.T.X. Aanleg";#N/A,#N/A,TRUE,"Depot";#N/A,#N/A,TRUE,"Kooks";#N/A,#N/A,TRUE,"Korrelslak";#N/A,#N/A,TRUE,"Lurgi";#N/A,#N/A,TRUE,"Herverkope";#N/A,#N/A,TRUE,"Magneetpoeier Aanleg";#N/A,#N/A,TRUE,"Verdeling van H.K. koste"}</definedName>
    <definedName name="wrn.ibc."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ibc."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ibc2" localSheetId="0"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ibc2" hidden="1">{#N/A,#N/A,FALSE,"1";#N/A,#N/A,FALSE,"2";#N/A,#N/A,FALSE,"5";#N/A,#N/A,FALSE,"6";#N/A,#N/A,FALSE,"9";#N/A,#N/A,FALSE,"10";#N/A,#N/A,FALSE,"13";#N/A,#N/A,FALSE,"14";#N/A,#N/A,FALSE,"15";#N/A,#N/A,FALSE,"16";#N/A,#N/A,FALSE,"17";#N/A,#N/A,FALSE,"18";#N/A,#N/A,FALSE,"19";#N/A,#N/A,FALSE,"20";#N/A,#N/A,FALSE,"21";#N/A,#N/A,FALSE,"22";#N/A,#N/A,FALSE,"23";#N/A,#N/A,FALSE,"25";#N/A,#N/A,FALSE,"26";#N/A,#N/A,FALSE,"27";#N/A,#N/A,FALSE,"28";#N/A,#N/A,FALSE,"29";#N/A,#N/A,FALSE,"30";#N/A,#N/A,FALSE,"31";#N/A,#N/A,FALSE,"32";#N/A,#N/A,FALSE,"33";#N/A,#N/A,FALSE,"34";#N/A,#N/A,FALSE,"35";#N/A,#N/A,FALSE,"36";#N/A,#N/A,FALSE,"37(ojo)";#N/A,#N/A,FALSE,"38";#N/A,#N/A,FALSE,"Res-Instal.";#N/A,#N/A,FALSE,"39";#N/A,#N/A,FALSE,"40";#N/A,#N/A,FALSE,"41";#N/A,#N/A,FALSE,"42";#N/A,#N/A,FALSE,"43";#N/A,#N/A,FALSE,"44";#N/A,#N/A,FALSE,"45";#N/A,#N/A,FALSE,"46";#N/A,#N/A,FALSE,"47";#N/A,#N/A,FALSE,"48";#N/A,#N/A,FALSE,"50";#N/A,#N/A,FALSE,"51";#N/A,#N/A,FALSE,"Res. LS"}</definedName>
    <definedName name="wrn.M_File_Print_Out."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wrn.M_File_Print_Out." hidden="1">{"Group Benefit Overview",#N/A,TRUE,"mblank";"Rate Summary",#N/A,TRUE,"mblank";"Census and Manual Rates",#N/A,TRUE,"mblank";"Site Rates",#N/A,TRUE,"mblank";"Experience Rates 1",#N/A,TRUE,"mblank";"Experience Rates 2",#N/A,TRUE,"mblank";"Summary of Rate Action",#N/A,TRUE,"mblank";"Employer Reports",#N/A,TRUE,"mblank"}</definedName>
    <definedName name="wrn.Model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Model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preinv." localSheetId="0" hidden="1">{#N/A,#N/A,FALSE,"Dat. Balmes";#N/A,#N/A,FALSE,"Dat. Balmes"}</definedName>
    <definedName name="wrn.preinv." hidden="1">{#N/A,#N/A,FALSE,"Dat. Balmes";#N/A,#N/A,FALSE,"Dat. Balmes"}</definedName>
    <definedName name="wrn.Printall." localSheetId="0" hidden="1">{#N/A,#N/A,FALSE,"INDEX";#N/A,#N/A,FALSE,"AGENDA";#N/A,#N/A,FALSE,"Participants";#N/A,#N/A,FALSE,"Preparations";#N/A,#N/A,FALSE,"KIP - Configuration";#N/A,#N/A,FALSE,"KIP - Performance";#N/A,#N/A,FALSE,"KIP - Operating";#N/A,#N/A,FALSE,"Topic Sheet List";#N/A,#N/A,FALSE,"Data Topic Sheet"}</definedName>
    <definedName name="wrn.Printall." hidden="1">{#N/A,#N/A,FALSE,"INDEX";#N/A,#N/A,FALSE,"AGENDA";#N/A,#N/A,FALSE,"Participants";#N/A,#N/A,FALSE,"Preparations";#N/A,#N/A,FALSE,"KIP - Configuration";#N/A,#N/A,FALSE,"KIP - Performance";#N/A,#N/A,FALSE,"KIP - Operating";#N/A,#N/A,FALSE,"Topic Sheet List";#N/A,#N/A,FALSE,"Data Topic Sheet"}</definedName>
    <definedName name="wrn.Tableaux._.A." localSheetId="0" hidden="1">{#N/A,#N/A,FALSE,"Tabl. A1";#N/A,#N/A,FALSE,"Tabl. A1 b";#N/A,#N/A,FALSE,"Tabl. A2";#N/A,#N/A,FALSE,"Tabl. A2-1";#N/A,#N/A,FALSE,"Tabl. A2-2"}</definedName>
    <definedName name="wrn.Tableaux._.A." hidden="1">{#N/A,#N/A,FALSE,"Tabl. A1";#N/A,#N/A,FALSE,"Tabl. A1 b";#N/A,#N/A,FALSE,"Tabl. A2";#N/A,#N/A,FALSE,"Tabl. A2-1";#N/A,#N/A,FALSE,"Tabl. A2-2"}</definedName>
    <definedName name="wrn.Tableaux._.D." localSheetId="0" hidden="1">{#N/A,#N/A,FALSE,"Tabl. D1";#N/A,#N/A,FALSE,"Tabl. D1 b";#N/A,#N/A,FALSE,"Tabl. D2";#N/A,#N/A,FALSE,"Tabl. D2 b";#N/A,#N/A,FALSE,"Tabl. D3";#N/A,#N/A,FALSE,"Tabl. D4";#N/A,#N/A,FALSE,"Tabl. D5"}</definedName>
    <definedName name="wrn.Tableaux._.D." hidden="1">{#N/A,#N/A,FALSE,"Tabl. D1";#N/A,#N/A,FALSE,"Tabl. D1 b";#N/A,#N/A,FALSE,"Tabl. D2";#N/A,#N/A,FALSE,"Tabl. D2 b";#N/A,#N/A,FALSE,"Tabl. D3";#N/A,#N/A,FALSE,"Tabl. D4";#N/A,#N/A,FALSE,"Tabl. D5"}</definedName>
    <definedName name="wrn.Tableaux._.F." localSheetId="0" hidden="1">{#N/A,#N/A,FALSE,"Tabl. FB300";#N/A,#N/A,FALSE,"Tabl. FB350";#N/A,#N/A,FALSE,"Tabl. FB400";#N/A,#N/A,FALSE,"Tabl. FB500";#N/A,#N/A,FALSE,"Tabl. FS090"}</definedName>
    <definedName name="wrn.Tableaux._.F." hidden="1">{#N/A,#N/A,FALSE,"Tabl. FB300";#N/A,#N/A,FALSE,"Tabl. FB350";#N/A,#N/A,FALSE,"Tabl. FB400";#N/A,#N/A,FALSE,"Tabl. FB500";#N/A,#N/A,FALSE,"Tabl. FS090"}</definedName>
    <definedName name="wrn.Tableaux._.G." localSheetId="0" hidden="1">{#N/A,#N/A,FALSE,"Tabl. G1";#N/A,#N/A,FALSE,"Tabl. G2"}</definedName>
    <definedName name="wrn.Tableaux._.G." hidden="1">{#N/A,#N/A,FALSE,"Tabl. G1";#N/A,#N/A,FALSE,"Tabl. G2"}</definedName>
    <definedName name="wrn.Tableaux._.H." localSheetId="0" hidden="1">{#N/A,#N/A,FALSE,"Tabl. H1";#N/A,#N/A,FALSE,"Tabl. H2"}</definedName>
    <definedName name="wrn.Tableaux._.H." hidden="1">{#N/A,#N/A,FALSE,"Tabl. H1";#N/A,#N/A,FALSE,"Tabl. H2"}</definedName>
    <definedName name="x" localSheetId="1">#REF!</definedName>
    <definedName name="X" localSheetId="2" hidden="1">{"Group Benefit Overview",#N/A,TRUE,"mblank";"Rate Summary",#N/A,TRUE,"mblank";"Census and Manual Rates",#N/A,TRUE,"mblank";"Site Rates",#N/A,TRUE,"mblank";"Experience Rates 1",#N/A,TRUE,"mblank";"Experience Rates 2",#N/A,TRUE,"mblank";"Summary of Rate Action",#N/A,TRUE,"mblank";"Employer Reports",#N/A,TRUE,"mblank"}</definedName>
    <definedName name="X" localSheetId="0" hidden="1">{"Group Benefit Overview",#N/A,TRUE,"mblank";"Rate Summary",#N/A,TRUE,"mblank";"Census and Manual Rates",#N/A,TRUE,"mblank";"Site Rates",#N/A,TRUE,"mblank";"Experience Rates 1",#N/A,TRUE,"mblank";"Experience Rates 2",#N/A,TRUE,"mblank";"Summary of Rate Action",#N/A,TRUE,"mblank";"Employer Reports",#N/A,TRUE,"mblank"}</definedName>
    <definedName name="x">#REF!</definedName>
    <definedName name="XBLNR" localSheetId="1">#REF!</definedName>
    <definedName name="XBLNR">#REF!</definedName>
    <definedName name="xsd" localSheetId="1">[5]IGOPAG6!#REF!</definedName>
    <definedName name="xsd">[5]IGOPAG6!#REF!</definedName>
    <definedName name="xxx" localSheetId="0" hidden="1">{#N/A,#N/A,FALSE,"Aging Summary";#N/A,#N/A,FALSE,"Ratio Analysis";#N/A,#N/A,FALSE,"Test 120 Day Accts";#N/A,#N/A,FALSE,"Tickmarks"}</definedName>
    <definedName name="xxx" hidden="1">{#N/A,#N/A,FALSE,"Aging Summary";#N/A,#N/A,FALSE,"Ratio Analysis";#N/A,#N/A,FALSE,"Test 120 Day Accts";#N/A,#N/A,FALSE,"Tickmarks"}</definedName>
    <definedName name="xyz" localSheetId="0" hidden="1">{#N/A,#N/A,TRUE,"Tar B.U";#N/A,#N/A,TRUE,"Teeraanleg";#N/A,#N/A,TRUE,"TeerHerverkope";#N/A,#N/A,TRUE,"Carbon B.U";#N/A,#N/A,TRUE,"Kooks";#N/A,#N/A,TRUE,"Herverkopekooks";#N/A,#N/A,TRUE,"Ferrite B.U";#N/A,#N/A,TRUE,"Lurgi";#N/A,#N/A,TRUE,"Magpowder";#N/A,#N/A,TRUE,"Trade";#N/A,#N/A,TRUE,"Nurock";#N/A,#N/A,TRUE,"Suprachem"}</definedName>
    <definedName name="xyz" hidden="1">{#N/A,#N/A,TRUE,"Tar B.U";#N/A,#N/A,TRUE,"Teeraanleg";#N/A,#N/A,TRUE,"TeerHerverkope";#N/A,#N/A,TRUE,"Carbon B.U";#N/A,#N/A,TRUE,"Kooks";#N/A,#N/A,TRUE,"Herverkopekooks";#N/A,#N/A,TRUE,"Ferrite B.U";#N/A,#N/A,TRUE,"Lurgi";#N/A,#N/A,TRUE,"Magpowder";#N/A,#N/A,TRUE,"Trade";#N/A,#N/A,TRUE,"Nurock";#N/A,#N/A,TRUE,"Suprachem"}</definedName>
    <definedName name="y"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io"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i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values">#N/A</definedName>
    <definedName name="yy"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Y"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_119A6C98_1446_442B_B966_12C70B782CF5_.wvu.Cols" localSheetId="0" hidden="1">#REF!,#REF!,#REF!,#REF!,#REF!,#REF!</definedName>
    <definedName name="Z_119A6C98_1446_442B_B966_12C70B782CF5_.wvu.Cols" hidden="1">#REF!,#REF!,#REF!,#REF!,#REF!,#REF!</definedName>
    <definedName name="Z_A7513614_2065_49BA_A037_0FF81AE90863_.wvu.Cols" localSheetId="0" hidden="1">#REF!,#REF!,#REF!,#REF!,#REF!,#REF!</definedName>
    <definedName name="Z_A7513614_2065_49BA_A037_0FF81AE90863_.wvu.Cols" hidden="1">#REF!,#REF!,#REF!,#REF!,#REF!,#REF!</definedName>
    <definedName name="Z_F3F7730F_EE5E_4FFB_90CE_BE917BA0B1AC_.wvu.Cols" hidden="1">#REF!</definedName>
    <definedName name="Z_F3F7730F_EE5E_4FFB_90CE_BE917BA0B1AC_.wvu.PrintArea" hidden="1">#REF!</definedName>
    <definedName name="Z_F3F7730F_EE5E_4FFB_90CE_BE917BA0B1AC_.wvu.Rows" localSheetId="0" hidden="1">#REF!,#REF!</definedName>
    <definedName name="Z_F3F7730F_EE5E_4FFB_90CE_BE917BA0B1AC_.wvu.Rows" hidden="1">#REF!,#REF!</definedName>
    <definedName name="zxc" localSheetId="0" hidden="1">{#N/A,#N/A,FALSE,"Tabl. D1";#N/A,#N/A,FALSE,"Tabl. D1 b";#N/A,#N/A,FALSE,"Tabl. D2";#N/A,#N/A,FALSE,"Tabl. D2 b";#N/A,#N/A,FALSE,"Tabl. D3";#N/A,#N/A,FALSE,"Tabl. D4";#N/A,#N/A,FALSE,"Tabl. D5"}</definedName>
    <definedName name="zxc" hidden="1">{#N/A,#N/A,FALSE,"Tabl. D1";#N/A,#N/A,FALSE,"Tabl. D1 b";#N/A,#N/A,FALSE,"Tabl. D2";#N/A,#N/A,FALSE,"Tabl. D2 b";#N/A,#N/A,FALSE,"Tabl. D3";#N/A,#N/A,FALSE,"Tabl. D4";#N/A,#N/A,FALSE,"Tabl. D5"}</definedName>
    <definedName name="zzzzz" localSheetId="0"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zzzz"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дек." localSheetId="0" hidden="1">{#N/A,#N/A,FALSE,"Sheet1"}</definedName>
    <definedName name="дек." hidden="1">{#N/A,#N/A,FALSE,"Sheet1"}</definedName>
    <definedName name="март2006" localSheetId="0" hidden="1">{#N/A,#N/A,FALSE,"Sheet1"}</definedName>
    <definedName name="март2006" hidden="1">{#N/A,#N/A,FALSE,"Sheet1"}</definedName>
    <definedName name="ноябрь" localSheetId="0" hidden="1">{#N/A,#N/A,FALSE,"Sheet1"}</definedName>
    <definedName name="ноябрь" hidden="1">{#N/A,#N/A,FALSE,"Sheet1"}</definedName>
    <definedName name="про" localSheetId="0" hidden="1">{#N/A,#N/A,FALSE,"Sheet1"}</definedName>
    <definedName name="про" hidden="1">{#N/A,#N/A,FALSE,"Sheet1"}</definedName>
    <definedName name="февраль2006" localSheetId="0" hidden="1">{#N/A,#N/A,FALSE,"Sheet1"}</definedName>
    <definedName name="февраль2006" hidden="1">{#N/A,#N/A,FALSE,"Sheet1"}</definedName>
    <definedName name="шахта" localSheetId="0" hidden="1">{#N/A,#N/A,FALSE,"Sheet1"}</definedName>
    <definedName name="шахта" hidden="1">{#N/A,#N/A,FALSE,"Sheet1"}</definedName>
    <definedName name="ｻｰﾎﾞﾚｽ性能" hidden="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24" i="1" l="1"/>
  <c r="Y24" i="1"/>
  <c r="X24" i="1"/>
  <c r="W24" i="1"/>
  <c r="V24" i="1"/>
  <c r="U24" i="1"/>
  <c r="T24" i="1"/>
  <c r="S24" i="1"/>
  <c r="R24" i="1"/>
  <c r="Q24" i="1"/>
  <c r="P24" i="1"/>
  <c r="O24" i="1"/>
  <c r="N24" i="1"/>
  <c r="M24" i="1"/>
  <c r="L24" i="1"/>
  <c r="K24" i="1"/>
  <c r="J24" i="1"/>
  <c r="I24" i="1"/>
  <c r="H24" i="1"/>
  <c r="G24" i="1"/>
  <c r="F24" i="1"/>
  <c r="Z28" i="1"/>
  <c r="Z30" i="1" s="1"/>
  <c r="Z33" i="1" s="1"/>
  <c r="Z35" i="1" s="1"/>
  <c r="E28" i="1"/>
  <c r="E30" i="1" s="1"/>
  <c r="E33" i="1" s="1"/>
  <c r="E35" i="1" s="1"/>
  <c r="E24" i="1"/>
  <c r="Z36" i="1" l="1"/>
  <c r="Z38" i="1" s="1"/>
  <c r="I28" i="1"/>
  <c r="I30" i="1" s="1"/>
  <c r="I33" i="1" s="1"/>
  <c r="G41" i="1"/>
  <c r="E36" i="1"/>
  <c r="E38" i="1" s="1"/>
  <c r="E39" i="1" s="1"/>
  <c r="Z39" i="1" l="1"/>
  <c r="Z40" i="1" s="1"/>
  <c r="G28" i="1"/>
  <c r="G30" i="1" s="1"/>
  <c r="G33" i="1" s="1"/>
  <c r="G35" i="1" s="1"/>
  <c r="G36" i="1" s="1"/>
  <c r="G38" i="1" s="1"/>
  <c r="H28" i="1"/>
  <c r="H30" i="1" s="1"/>
  <c r="H33" i="1" s="1"/>
  <c r="J28" i="1"/>
  <c r="J30" i="1" s="1"/>
  <c r="J33" i="1" s="1"/>
  <c r="I35" i="1"/>
  <c r="I36" i="1" s="1"/>
  <c r="H41" i="1"/>
  <c r="E40" i="1"/>
  <c r="E51" i="1" s="1"/>
  <c r="K28" i="1"/>
  <c r="K30" i="1" s="1"/>
  <c r="F28" i="1"/>
  <c r="F30" i="1" s="1"/>
  <c r="F33" i="1" s="1"/>
  <c r="F35" i="1" s="1"/>
  <c r="F36" i="1" s="1"/>
  <c r="F38" i="1" s="1"/>
  <c r="F39" i="1" s="1"/>
  <c r="Z51" i="1" l="1"/>
  <c r="G39" i="1"/>
  <c r="G40" i="1" s="1"/>
  <c r="J35" i="1"/>
  <c r="J36" i="1" s="1"/>
  <c r="J38" i="1" s="1"/>
  <c r="I38" i="1"/>
  <c r="H35" i="1"/>
  <c r="H36" i="1" s="1"/>
  <c r="H38" i="1" s="1"/>
  <c r="F40" i="1"/>
  <c r="F51" i="1" s="1"/>
  <c r="K33" i="1"/>
  <c r="K35" i="1" s="1"/>
  <c r="K36" i="1" s="1"/>
  <c r="K38" i="1" s="1"/>
  <c r="K39" i="1" s="1"/>
  <c r="L28" i="1"/>
  <c r="L30" i="1" s="1"/>
  <c r="I41" i="1"/>
  <c r="J39" i="1" l="1"/>
  <c r="J40" i="1" s="1"/>
  <c r="G51" i="1"/>
  <c r="H39" i="1"/>
  <c r="H40" i="1" s="1"/>
  <c r="I39" i="1"/>
  <c r="I40" i="1" s="1"/>
  <c r="I51" i="1" s="1"/>
  <c r="M28" i="1"/>
  <c r="M30" i="1" s="1"/>
  <c r="J41" i="1"/>
  <c r="K40" i="1"/>
  <c r="H51" i="1" l="1"/>
  <c r="J51" i="1"/>
  <c r="M33" i="1"/>
  <c r="M35" i="1" s="1"/>
  <c r="M36" i="1" s="1"/>
  <c r="M38" i="1" s="1"/>
  <c r="M39" i="1" s="1"/>
  <c r="N28" i="1"/>
  <c r="N30" i="1" s="1"/>
  <c r="L33" i="1"/>
  <c r="L35" i="1" s="1"/>
  <c r="L36" i="1" s="1"/>
  <c r="L38" i="1" s="1"/>
  <c r="L39" i="1" s="1"/>
  <c r="K41" i="1"/>
  <c r="K51" i="1" s="1"/>
  <c r="O28" i="1" l="1"/>
  <c r="O30" i="1" s="1"/>
  <c r="L41" i="1"/>
  <c r="L40" i="1"/>
  <c r="M40" i="1"/>
  <c r="L51" i="1" l="1"/>
  <c r="O33" i="1"/>
  <c r="O35" i="1" s="1"/>
  <c r="O36" i="1" s="1"/>
  <c r="O38" i="1" s="1"/>
  <c r="O39" i="1" s="1"/>
  <c r="P28" i="1"/>
  <c r="P30" i="1" s="1"/>
  <c r="M41" i="1"/>
  <c r="M51" i="1" s="1"/>
  <c r="N33" i="1"/>
  <c r="N35" i="1" s="1"/>
  <c r="N36" i="1" s="1"/>
  <c r="N38" i="1" s="1"/>
  <c r="N39" i="1" s="1"/>
  <c r="P33" i="1" l="1"/>
  <c r="P35" i="1" s="1"/>
  <c r="P36" i="1" s="1"/>
  <c r="P38" i="1" s="1"/>
  <c r="P39" i="1" s="1"/>
  <c r="N41" i="1"/>
  <c r="N40" i="1"/>
  <c r="Q28" i="1"/>
  <c r="Q30" i="1" s="1"/>
  <c r="O40" i="1"/>
  <c r="N51" i="1" l="1"/>
  <c r="O41" i="1"/>
  <c r="O51" i="1" s="1"/>
  <c r="R28" i="1"/>
  <c r="R30" i="1" s="1"/>
  <c r="P40" i="1"/>
  <c r="R33" i="1" l="1"/>
  <c r="R35" i="1" s="1"/>
  <c r="R36" i="1" s="1"/>
  <c r="R38" i="1" s="1"/>
  <c r="R39" i="1" s="1"/>
  <c r="Q33" i="1"/>
  <c r="Q35" i="1" s="1"/>
  <c r="Q36" i="1" s="1"/>
  <c r="Q38" i="1" s="1"/>
  <c r="Q39" i="1" s="1"/>
  <c r="S28" i="1"/>
  <c r="S30" i="1" s="1"/>
  <c r="P41" i="1"/>
  <c r="P51" i="1" s="1"/>
  <c r="T28" i="1" l="1"/>
  <c r="T30" i="1" s="1"/>
  <c r="R40" i="1"/>
  <c r="Q41" i="1"/>
  <c r="Q40" i="1"/>
  <c r="Q51" i="1" l="1"/>
  <c r="T33" i="1"/>
  <c r="T35" i="1" s="1"/>
  <c r="T36" i="1" s="1"/>
  <c r="T38" i="1" s="1"/>
  <c r="T39" i="1" s="1"/>
  <c r="R41" i="1"/>
  <c r="R51" i="1" s="1"/>
  <c r="U28" i="1"/>
  <c r="U30" i="1" s="1"/>
  <c r="S33" i="1"/>
  <c r="S35" i="1" s="1"/>
  <c r="S36" i="1" s="1"/>
  <c r="S38" i="1" s="1"/>
  <c r="S39" i="1" s="1"/>
  <c r="V28" i="1" l="1"/>
  <c r="V30" i="1" s="1"/>
  <c r="S40" i="1"/>
  <c r="T40" i="1"/>
  <c r="S41" i="1"/>
  <c r="S51" i="1" l="1"/>
  <c r="V33" i="1"/>
  <c r="V35" i="1" s="1"/>
  <c r="V36" i="1" s="1"/>
  <c r="V38" i="1" s="1"/>
  <c r="V39" i="1" s="1"/>
  <c r="W28" i="1"/>
  <c r="W30" i="1" s="1"/>
  <c r="T41" i="1"/>
  <c r="T51" i="1" s="1"/>
  <c r="U33" i="1"/>
  <c r="U35" i="1" s="1"/>
  <c r="U36" i="1" s="1"/>
  <c r="U38" i="1" s="1"/>
  <c r="U39" i="1" s="1"/>
  <c r="W33" i="1" l="1"/>
  <c r="W35" i="1" s="1"/>
  <c r="W36" i="1" s="1"/>
  <c r="W38" i="1" s="1"/>
  <c r="W39" i="1" s="1"/>
  <c r="V40" i="1"/>
  <c r="X28" i="1"/>
  <c r="X30" i="1" s="1"/>
  <c r="U40" i="1"/>
  <c r="U41" i="1"/>
  <c r="U51" i="1" l="1"/>
  <c r="X33" i="1"/>
  <c r="X35" i="1" s="1"/>
  <c r="X36" i="1" s="1"/>
  <c r="X38" i="1" s="1"/>
  <c r="X39" i="1" s="1"/>
  <c r="Y28" i="1"/>
  <c r="Y30" i="1" s="1"/>
  <c r="V41" i="1"/>
  <c r="V51" i="1" s="1"/>
  <c r="Y33" i="1" l="1"/>
  <c r="Y35" i="1" s="1"/>
  <c r="Y36" i="1" s="1"/>
  <c r="Y38" i="1" s="1"/>
  <c r="Y39" i="1" s="1"/>
  <c r="W41" i="1"/>
  <c r="W51" i="1" s="1"/>
  <c r="X40" i="1"/>
  <c r="Y40" i="1" l="1"/>
  <c r="X41" i="1"/>
  <c r="X51" i="1" s="1"/>
  <c r="Y41" i="1" l="1"/>
  <c r="Y51" i="1" s="1"/>
  <c r="E55" i="1" l="1"/>
  <c r="E57" i="1" s="1"/>
  <c r="E54" i="1"/>
</calcChain>
</file>

<file path=xl/sharedStrings.xml><?xml version="1.0" encoding="utf-8"?>
<sst xmlns="http://schemas.openxmlformats.org/spreadsheetml/2006/main" count="166" uniqueCount="143">
  <si>
    <t>CONCEPTO</t>
  </si>
  <si>
    <t>Flujo N</t>
  </si>
  <si>
    <t>A</t>
  </si>
  <si>
    <t>INGRESOS POR VENTAS</t>
  </si>
  <si>
    <t>Pr</t>
  </si>
  <si>
    <t>Ig</t>
  </si>
  <si>
    <t>Materia prima</t>
  </si>
  <si>
    <t>Mano de obra directa</t>
  </si>
  <si>
    <t>Gastos indirectos de fabricación</t>
  </si>
  <si>
    <t>Costos de fabricación</t>
  </si>
  <si>
    <t>Efecto de inventarios de producción en proceso</t>
  </si>
  <si>
    <t xml:space="preserve">     Costos de producción</t>
  </si>
  <si>
    <t>Efecto de inventarios de producto terminado</t>
  </si>
  <si>
    <t>B</t>
  </si>
  <si>
    <t>COSTO DE VENTAS</t>
  </si>
  <si>
    <t>C</t>
  </si>
  <si>
    <t>D</t>
  </si>
  <si>
    <t>COSTO OPERATIVO TOTAL</t>
  </si>
  <si>
    <t>E</t>
  </si>
  <si>
    <t>(=)</t>
  </si>
  <si>
    <t>RESULTADO DE OPERACIÓN</t>
  </si>
  <si>
    <t>F</t>
  </si>
  <si>
    <t>(-)</t>
  </si>
  <si>
    <t xml:space="preserve">Costo financiero (intereses)                 </t>
  </si>
  <si>
    <t>G</t>
  </si>
  <si>
    <t>RESULTADO ANTES DE IMPUESTOS</t>
  </si>
  <si>
    <t>H</t>
  </si>
  <si>
    <t>I</t>
  </si>
  <si>
    <t>RESULTADO NETO</t>
  </si>
  <si>
    <t>J</t>
  </si>
  <si>
    <t>(+)</t>
  </si>
  <si>
    <t>J1</t>
  </si>
  <si>
    <t>K</t>
  </si>
  <si>
    <t>K1</t>
  </si>
  <si>
    <t>M</t>
  </si>
  <si>
    <t>N</t>
  </si>
  <si>
    <t>N1</t>
  </si>
  <si>
    <t>P</t>
  </si>
  <si>
    <t>Q</t>
  </si>
  <si>
    <t>FLUJO NETO DE EFECTIVO DEL PROYECTO</t>
  </si>
  <si>
    <t>Inversiones en el proyecto (deuda y capital)</t>
  </si>
  <si>
    <t>Flujo 0</t>
  </si>
  <si>
    <t>GASTOS OPERATIVOS (DE VENTA Y ADMINISTRACIÓN)</t>
  </si>
  <si>
    <t>Impuestos y PTU</t>
  </si>
  <si>
    <t>Depreciaciones y amortizaciones del proyecto</t>
  </si>
  <si>
    <t>Otros gastos del proyecto que no requieren recursos</t>
  </si>
  <si>
    <t>Pagos al principal</t>
  </si>
  <si>
    <t>Otros pagos del proyecto</t>
  </si>
  <si>
    <t>Uso de recursos para capital de trabajo</t>
  </si>
  <si>
    <t>Uso de recursos en compra de activos fijos</t>
  </si>
  <si>
    <t>Uso de recursos en compra de otros activos</t>
  </si>
  <si>
    <t>Otras inversiones relacionadas al proyecto</t>
  </si>
  <si>
    <t>Valor de rescate</t>
  </si>
  <si>
    <t>Precios de Venta (Pesos o Miles/Ton)</t>
  </si>
  <si>
    <t>Ingresos por Ventas (miles o millones de pesos)</t>
  </si>
  <si>
    <t>ANÁLISIS FINANCIERO DEL PROYECTO</t>
  </si>
  <si>
    <t>Costo fijo, efecto de inventarios y depreciación planta y equipos</t>
  </si>
  <si>
    <t>O</t>
  </si>
  <si>
    <t>O1</t>
  </si>
  <si>
    <t>Volúmenes de Venta (Toneladas u otra unidad de medida)</t>
  </si>
  <si>
    <t>Flujo año 1</t>
  </si>
  <si>
    <t>Flujo año 2</t>
  </si>
  <si>
    <t>Flujo año 3</t>
  </si>
  <si>
    <t>Flujo año 4</t>
  </si>
  <si>
    <t>Flujo año 5</t>
  </si>
  <si>
    <t>Flujo año 6</t>
  </si>
  <si>
    <t>Flujo año 7</t>
  </si>
  <si>
    <t>Flujo año 8</t>
  </si>
  <si>
    <t>Flujo año 9</t>
  </si>
  <si>
    <t>Flujo año 10</t>
  </si>
  <si>
    <t>Flujo año 11</t>
  </si>
  <si>
    <t>Flujo año 12</t>
  </si>
  <si>
    <t>Flujo año 13</t>
  </si>
  <si>
    <t>Flujo año 14</t>
  </si>
  <si>
    <t>Flujo año 15</t>
  </si>
  <si>
    <t>Flujo año 16</t>
  </si>
  <si>
    <t>Flujo año 17</t>
  </si>
  <si>
    <t>Flujo año 18</t>
  </si>
  <si>
    <t>Flujo año 19</t>
  </si>
  <si>
    <t>Flujo año 20</t>
  </si>
  <si>
    <t>"Flujo de Efectivos descontados"</t>
  </si>
  <si>
    <t>Diferencial de tasas</t>
  </si>
  <si>
    <t>FLUJO NETO DE EFECTIVO (MILES O MILLONES DE PESOS MEXICANOS)</t>
  </si>
  <si>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</si>
  <si>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</si>
  <si>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</si>
  <si>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</si>
  <si>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</si>
  <si>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</si>
  <si>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r>
      <rPr>
        <b/>
        <sz val="10"/>
        <rFont val="Montserrat"/>
      </rPr>
      <t xml:space="preserve">&gt; </t>
    </r>
    <r>
      <rPr>
        <sz val="10"/>
        <rFont val="Montserrat"/>
      </rPr>
      <t>Añada en la pestaña "Fuente" toda la información que considere pertinente para sustentar la información presentada. Esto puede incluir referencias a otros anexos, capturas de pantalla, o documentos incrustados.</t>
    </r>
  </si>
  <si>
    <t>Finalmente, asegúrese de guardar el presente archivo como sigue:</t>
  </si>
  <si>
    <t>En donde nombre es el nombre de la empresa que presenta este anexo.</t>
  </si>
  <si>
    <r>
      <t xml:space="preserve">2. </t>
    </r>
    <r>
      <rPr>
        <b/>
        <sz val="10"/>
        <color theme="1"/>
        <rFont val="Montserrat"/>
      </rPr>
      <t xml:space="preserve">"Flujos de efectivo descontados" </t>
    </r>
    <r>
      <rPr>
        <sz val="10"/>
        <color theme="1"/>
        <rFont val="Montserrat"/>
      </rPr>
      <t>corresponde a la información que deberá llenarse</t>
    </r>
  </si>
  <si>
    <r>
      <rPr>
        <b/>
        <sz val="10"/>
        <rFont val="Montserrat"/>
      </rPr>
      <t xml:space="preserve">&gt; </t>
    </r>
    <r>
      <rPr>
        <sz val="10"/>
        <rFont val="Montserrat"/>
      </rPr>
      <t>Justifique ampliamente los parámetros utilizados en la evaluación de su proyecto de inversión (Número de periodos de recuperación, tasa de descuento, tasas de interés, tipos de cambio, etc.). En su caso, compare con criterios de la industria con riesgo similar.</t>
    </r>
  </si>
  <si>
    <t>(R) Valor Presente Neto</t>
  </si>
  <si>
    <t>(S) Tasa Interna de Retorno</t>
  </si>
  <si>
    <t>(T) Tasa de Descuento</t>
  </si>
  <si>
    <r>
      <rPr>
        <b/>
        <sz val="10"/>
        <rFont val="Montserrat"/>
      </rPr>
      <t xml:space="preserve">&gt; </t>
    </r>
    <r>
      <rPr>
        <sz val="10"/>
        <rFont val="Montserrat"/>
      </rPr>
      <t>Ninguna celda debe quedar en blanco y cada anexo debe estar formulado. De ser el caso poner  la leyenda N/A, o en el caso de las celdas con valores  "0".</t>
    </r>
  </si>
  <si>
    <r>
      <rPr>
        <b/>
        <sz val="10"/>
        <rFont val="Montserrat"/>
      </rPr>
      <t xml:space="preserve">&gt; </t>
    </r>
    <r>
      <rPr>
        <sz val="10"/>
        <rFont val="Montserrat"/>
      </rPr>
      <t>Se deberá entregar el Anexo en formato Excel.</t>
    </r>
  </si>
  <si>
    <t xml:space="preserve">VP: Versión Pública </t>
  </si>
  <si>
    <t>VC: Versión Confidencial</t>
  </si>
  <si>
    <t>No.</t>
  </si>
  <si>
    <t xml:space="preserve">Metodología detallada </t>
  </si>
  <si>
    <t xml:space="preserve">Soporte documental </t>
  </si>
  <si>
    <t xml:space="preserve">&gt; Lea con atención las instrucciones de llenado de cada pestaña y responda en las celdas especificas destinadas para cada dato. </t>
  </si>
  <si>
    <r>
      <rPr>
        <b/>
        <sz val="10"/>
        <rFont val="Montserrat"/>
      </rPr>
      <t xml:space="preserve">&gt; </t>
    </r>
    <r>
      <rPr>
        <sz val="10"/>
        <rFont val="Montserrat"/>
      </rPr>
      <t>Cada celda debe contener el formato correcto según corresponda (texto, fecha o número, etc.).</t>
    </r>
  </si>
  <si>
    <t>Instrucciones:</t>
  </si>
  <si>
    <t>i.</t>
  </si>
  <si>
    <t>ii.</t>
  </si>
  <si>
    <t>iii.</t>
  </si>
  <si>
    <t xml:space="preserve">Ingrese la información solicitada en el cuadro de manera manual conforme a los formatos indicados. </t>
  </si>
  <si>
    <t>PRODUCTO:</t>
  </si>
  <si>
    <r>
      <t>CÓDIGO DE LA FRACCIÓN ARANCELARIA:</t>
    </r>
    <r>
      <rPr>
        <sz val="8"/>
        <rFont val="Montserrat"/>
      </rPr>
      <t xml:space="preserve"> </t>
    </r>
  </si>
  <si>
    <t>iv.</t>
  </si>
  <si>
    <t>v.</t>
  </si>
  <si>
    <t>vi.</t>
  </si>
  <si>
    <t>vii.</t>
  </si>
  <si>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</si>
  <si>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</si>
  <si>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Presente tipo de cambio, factores o cualquier elemento que permita replicar la metodología. </t>
  </si>
  <si>
    <t>Nota:</t>
  </si>
  <si>
    <t>Indicador de referencia</t>
  </si>
  <si>
    <t>:</t>
  </si>
  <si>
    <t>n</t>
  </si>
  <si>
    <r>
      <t>Para las filas de la</t>
    </r>
    <r>
      <rPr>
        <b/>
        <sz val="8"/>
        <color theme="1"/>
        <rFont val="Montserrat"/>
      </rPr>
      <t xml:space="preserve"> 13 a la 15</t>
    </r>
    <r>
      <rPr>
        <sz val="8"/>
        <color theme="1"/>
        <rFont val="Montserrat"/>
      </rPr>
      <t xml:space="preserve">, ingrese de manera manual la información solicitada. </t>
    </r>
  </si>
  <si>
    <t>Ventas
Inventarios
Precio de venta</t>
  </si>
  <si>
    <r>
      <t xml:space="preserve">El Flujo de efectivo neto del proyecto </t>
    </r>
    <r>
      <rPr>
        <b/>
        <sz val="8"/>
        <color theme="1"/>
        <rFont val="Montserrat"/>
      </rPr>
      <t>(fila 51)</t>
    </r>
    <r>
      <rPr>
        <sz val="8"/>
        <color theme="1"/>
        <rFont val="Montserrat"/>
      </rPr>
      <t>, se refiere al importe de las entradas y salidas de efectivo para cada uno de los periodos de la inversión.</t>
    </r>
  </si>
  <si>
    <r>
      <t>Para la Tasa interna de retorno (TIR)</t>
    </r>
    <r>
      <rPr>
        <b/>
        <sz val="8"/>
        <color theme="1"/>
        <rFont val="Montserrat"/>
      </rPr>
      <t xml:space="preserve"> fila 55</t>
    </r>
    <r>
      <rPr>
        <sz val="8"/>
        <color theme="1"/>
        <rFont val="Montserrat"/>
      </rPr>
      <t xml:space="preserve">, indique la tasa de interés o de rentabilidad que ofrece una inversión. Así, se puede decir que la TIR es el porcentaje de beneficio o pérdida que conlleva cualquier inversión. </t>
    </r>
  </si>
  <si>
    <r>
      <t>La Tasa de descuento,</t>
    </r>
    <r>
      <rPr>
        <b/>
        <sz val="8"/>
        <color theme="1"/>
        <rFont val="Montserrat"/>
      </rPr>
      <t xml:space="preserve"> fila 56</t>
    </r>
    <r>
      <rPr>
        <sz val="8"/>
        <color theme="1"/>
        <rFont val="Montserrat"/>
      </rPr>
      <t>, se refiere a la tasa de interés que sirve para calcular el valor que tienen hoy una serie de flujos de efectivo que serán recibidos o pagados en el futuro.</t>
    </r>
  </si>
  <si>
    <t xml:space="preserve">Debe nombrar las evidencias al Anexo como  "EV_AnexoXX.xls" Para el llenado de esta hoja, por favor siga el ejemplo de la línea 16 sombreada en gris. </t>
  </si>
  <si>
    <t xml:space="preserve">Observaciones al soporte documental </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</si>
  <si>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</si>
  <si>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r>
      <t>En la columna "</t>
    </r>
    <r>
      <rPr>
        <b/>
        <sz val="8"/>
        <color theme="1"/>
        <rFont val="Montserrat"/>
      </rPr>
      <t>Metodología detallada"</t>
    </r>
    <r>
      <rPr>
        <sz val="8"/>
        <color theme="1"/>
        <rFont val="Montserrat"/>
      </rPr>
      <t xml:space="preserve"> deberá presentar la explicación para cada indicador señalado.</t>
    </r>
  </si>
  <si>
    <r>
      <t>Para cada indicador propuesto, tome en cuenta la información presentada en la hoja</t>
    </r>
    <r>
      <rPr>
        <b/>
        <sz val="8"/>
        <color theme="1"/>
        <rFont val="Montserrat"/>
      </rPr>
      <t xml:space="preserve"> "Flujos de efectivo descontados"</t>
    </r>
    <r>
      <rPr>
        <sz val="8"/>
        <color theme="1"/>
        <rFont val="Montserrat"/>
      </rPr>
      <t>.</t>
    </r>
  </si>
  <si>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</si>
  <si>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t>Anexo 10. FLUJOS DE EFECTIVO DESCONTADOS</t>
  </si>
  <si>
    <t>EV_Anexo10_1.xlsx
EV_Anexo10_2.xlsx
EV_Anexo10_3.xlsx</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</si>
  <si>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ajustes. </t>
    </r>
  </si>
  <si>
    <t>ANEXO 10_NOMBRE_VP O VC.XLSX</t>
  </si>
  <si>
    <r>
      <t>Para el Valor presente neto del proyecto</t>
    </r>
    <r>
      <rPr>
        <b/>
        <sz val="8"/>
        <color theme="1"/>
        <rFont val="Montserrat"/>
      </rPr>
      <t xml:space="preserve"> (fila 54)</t>
    </r>
    <r>
      <rPr>
        <sz val="8"/>
        <color theme="1"/>
        <rFont val="Montserrat"/>
      </rPr>
      <t>, es el valor de las entradas y salidas de efectivo considerando el periodo en que ocurren y la tasa de descuento aplicable.</t>
    </r>
  </si>
  <si>
    <t>PRODUCTORA NACIONAL:</t>
  </si>
  <si>
    <r>
      <rPr>
        <b/>
        <sz val="10"/>
        <rFont val="Montserrat"/>
      </rPr>
      <t>&gt;</t>
    </r>
    <r>
      <rPr>
        <sz val="10"/>
        <rFont val="Montserrat"/>
      </rPr>
      <t xml:space="preserve"> Para la presentación de este anexo considere si el proyecto de inversión está destinado únicamente a la producción de mercancía similar. De estar destinado para la producción de diversos productos, considere en su metodología cuantificar la proporción de la inversión que se utilizará en la producción de la mercancía similar y, en ese sentido, la afectación que registraría debido al ingreso de las importaciones  subvencionadas.</t>
    </r>
  </si>
  <si>
    <r>
      <rPr>
        <b/>
        <sz val="10"/>
        <rFont val="Montserrat"/>
      </rPr>
      <t>&gt;</t>
    </r>
    <r>
      <rPr>
        <sz val="10"/>
        <rFont val="Montserrat"/>
      </rPr>
      <t xml:space="preserve"> Considere su valuación del proyecto de inversión bajo dos escenarios: con o sin importaciones subvencionadas.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</si>
</sst>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8" formatCode="&quot;$&quot;#,##0.00;[Red]\-&quot;$&quot;#,##0.00"/>
    <numFmt numFmtId="44" formatCode="_-&quot;$&quot;* #,##0.00_-;\-&quot;$&quot;* #,##0.00_-;_-&quot;$&quot;* &quot;-&quot;??_-;_-@_-"/>
    <numFmt numFmtId="43" formatCode="_-* #,##0.00_-;\-* #,##0.00_-;_-* &quot;-&quot;??_-;_-@_-"/>
    <numFmt numFmtId="164" formatCode="_(* #,##0_);_(* \(#,##0\);_(* &quot;-&quot;??_);_(@_)"/>
    <numFmt numFmtId="165" formatCode="_-* #,##0.0000_-;\-* #,##0.0000_-;_-* &quot;-&quot;??_-;_-@_-"/>
    <numFmt numFmtId="166" formatCode="_-* #,##0_-;\-* #,##0_-;_-* &quot;-&quot;??_-;_-@_-"/>
    <numFmt numFmtId="167" formatCode="_-* #,##0.0_-;\-* #,##0.0_-;_-* &quot;-&quot;??_-;_-@_-"/>
    <numFmt numFmtId="168" formatCode="_(* #,##0.00_);_(* \(#,##0.00\);_(* &quot;-&quot;??_);_(@_)"/>
    <numFmt numFmtId="169" formatCode="0.000%"/>
    <numFmt numFmtId="170" formatCode="_(&quot;$&quot;* #,##0_);_(&quot;$&quot;* \(#,##0\);_(&quot;$&quot;* &quot;-&quot;??_);_(@_)"/>
    <numFmt numFmtId="171" formatCode="_(* #,##0.0000_);_(* \(#,##0.0000\);_(* &quot;-&quot;??_);_(@_)"/>
  </numFmts>
  <fonts count="32" x14ac:knownFonts="1">
    <font>
      <sz val="11"/>
      <color theme="1"/>
      <name val="Calibri"/>
      <family val="2"/>
      <scheme val="minor"/>
    </font>
    <font>
      <sz val="10"/>
      <name val="Arial"/>
      <family val="2"/>
    </font>
    <font>
      <b/>
      <sz val="11"/>
      <name val="Montserrat"/>
    </font>
    <font>
      <sz val="11"/>
      <name val="Montserrat"/>
    </font>
    <font>
      <sz val="11"/>
      <color theme="0"/>
      <name val="Calibri"/>
      <family val="2"/>
      <scheme val="minor"/>
    </font>
    <font>
      <sz val="10"/>
      <name val="Montserrat"/>
    </font>
    <font>
      <b/>
      <sz val="10"/>
      <name val="Montserrat"/>
    </font>
    <font>
      <sz val="9"/>
      <name val="Montserrat"/>
    </font>
    <font>
      <b/>
      <sz val="9"/>
      <color theme="0"/>
      <name val="Montserrat"/>
    </font>
    <font>
      <sz val="9"/>
      <color theme="0"/>
      <name val="Montserrat"/>
    </font>
    <font>
      <b/>
      <sz val="11"/>
      <color theme="0"/>
      <name val="Montserrat"/>
    </font>
    <font>
      <sz val="10"/>
      <color theme="1"/>
      <name val="Montserrat"/>
    </font>
    <font>
      <b/>
      <sz val="11"/>
      <color theme="1"/>
      <name val="Montserrat"/>
    </font>
    <font>
      <sz val="11"/>
      <color theme="1"/>
      <name val="Arial"/>
      <family val="2"/>
    </font>
    <font>
      <b/>
      <sz val="10"/>
      <color theme="1"/>
      <name val="Montserrat"/>
    </font>
    <font>
      <sz val="11"/>
      <color rgb="FFFF0000"/>
      <name val="Arial"/>
      <family val="2"/>
    </font>
    <font>
      <sz val="11"/>
      <color theme="1"/>
      <name val="Montserrat"/>
      <family val="2"/>
    </font>
    <font>
      <b/>
      <sz val="10"/>
      <name val="Montserrat"/>
      <family val="3"/>
    </font>
    <font>
      <sz val="9"/>
      <color theme="1"/>
      <name val="Montserrat"/>
    </font>
    <font>
      <b/>
      <sz val="10"/>
      <color theme="0"/>
      <name val="Montserrat"/>
    </font>
    <font>
      <sz val="10"/>
      <color indexed="8"/>
      <name val="Montserrat"/>
    </font>
    <font>
      <b/>
      <i/>
      <sz val="10"/>
      <name val="Montserrat"/>
    </font>
    <font>
      <b/>
      <i/>
      <sz val="10"/>
      <color theme="0"/>
      <name val="Montserrat"/>
    </font>
    <font>
      <sz val="10"/>
      <color theme="0"/>
      <name val="Montserrat"/>
    </font>
    <font>
      <b/>
      <sz val="8"/>
      <color theme="0"/>
      <name val="Montserrat"/>
    </font>
    <font>
      <sz val="8"/>
      <color theme="1"/>
      <name val="Montserrat"/>
    </font>
    <font>
      <sz val="11"/>
      <color theme="1"/>
      <name val="Montserrat"/>
    </font>
    <font>
      <b/>
      <sz val="8"/>
      <color theme="1"/>
      <name val="Montserrat"/>
    </font>
    <font>
      <b/>
      <sz val="8"/>
      <name val="Montserrat"/>
    </font>
    <font>
      <b/>
      <sz val="8"/>
      <color rgb="FF0070C0"/>
      <name val="Montserrat"/>
    </font>
    <font>
      <sz val="8"/>
      <name val="Montserrat"/>
    </font>
    <font>
      <b/>
      <u/>
      <sz val="8"/>
      <color theme="1"/>
      <name val="Montserrat"/>
    </font>
  </fonts>
  <fills count="9">
    <fill>
      <patternFill patternType="none"/>
    </fill>
    <fill>
      <patternFill patternType="gray125"/>
    </fill>
    <fill>
      <patternFill patternType="solid">
        <fgColor theme="0"/>
        <bgColor indexed="64"/>
      </patternFill>
    </fill>
    <fill>
      <patternFill patternType="solid">
        <fgColor theme="7"/>
      </patternFill>
    </fill>
    <fill>
      <patternFill patternType="solid">
        <fgColor rgb="FF621132"/>
        <bgColor indexed="64"/>
      </patternFill>
    </fill>
    <fill>
      <patternFill patternType="solid">
        <fgColor rgb="FFB38E5D"/>
        <bgColor indexed="64"/>
      </patternFill>
    </fill>
    <fill>
      <patternFill patternType="solid">
        <fgColor rgb="FFD4C19C"/>
        <bgColor indexed="64"/>
      </patternFill>
    </fill>
    <fill>
      <patternFill patternType="solid">
        <fgColor indexed="65"/>
        <bgColor indexed="64"/>
      </patternFill>
    </fill>
    <fill>
      <patternFill patternType="solid">
        <fgColor theme="0" tint="-0.249977111117893"/>
        <bgColor indexed="64"/>
      </patternFill>
    </fill>
  </fills>
  <borders count="55">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double">
        <color indexed="64"/>
      </right>
      <top/>
      <bottom/>
      <diagonal/>
    </border>
    <border>
      <left style="double">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double">
        <color indexed="64"/>
      </left>
      <right/>
      <top/>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right style="thin">
        <color indexed="64"/>
      </right>
      <top style="medium">
        <color indexed="64"/>
      </top>
      <bottom/>
      <diagonal/>
    </border>
    <border>
      <left style="thin">
        <color theme="0"/>
      </left>
      <right style="thin">
        <color theme="0"/>
      </right>
      <top style="thin">
        <color theme="0"/>
      </top>
      <bottom style="thin">
        <color theme="0"/>
      </bottom>
      <diagonal/>
    </border>
    <border>
      <left style="thin">
        <color theme="0"/>
      </left>
      <right/>
      <top/>
      <bottom/>
      <diagonal/>
    </border>
  </borders>
  <cellStyleXfs count="9">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1" fillId="0" borderId="0"/>
    <xf numFmtId="9" fontId="1" fillId="0" borderId="0" applyFont="0" applyFill="0" applyBorder="0" applyAlignment="0" applyProtection="0"/>
    <xf numFmtId="0" fontId="4" fillId="3" borderId="0" applyNumberFormat="0" applyBorder="0" applyAlignment="0" applyProtection="0"/>
    <xf numFmtId="0" fontId="16" fillId="0" borderId="0"/>
  </cellStyleXfs>
  <cellXfs count="187">
    <xf numFmtId="0" fontId="0" fillId="0" borderId="0" xfId="0"/>
    <xf numFmtId="0" fontId="3" fillId="0" borderId="0" xfId="1" applyFont="1" applyProtection="1">
      <protection locked="0"/>
    </xf>
    <xf numFmtId="0" fontId="10" fillId="0" borderId="0" xfId="1" applyFont="1" applyAlignment="1" applyProtection="1">
      <protection locked="0"/>
    </xf>
    <xf numFmtId="0" fontId="6" fillId="0" borderId="0" xfId="1" applyFont="1" applyProtection="1">
      <protection locked="0"/>
    </xf>
    <xf numFmtId="0" fontId="5" fillId="0" borderId="0" xfId="1" applyFont="1" applyProtection="1">
      <protection locked="0"/>
    </xf>
    <xf numFmtId="164" fontId="6" fillId="0" borderId="0" xfId="2" applyNumberFormat="1" applyFont="1" applyAlignment="1" applyProtection="1">
      <protection locked="0"/>
    </xf>
    <xf numFmtId="164" fontId="6" fillId="0" borderId="0" xfId="2" applyNumberFormat="1" applyFont="1" applyAlignment="1" applyProtection="1">
      <alignment wrapText="1"/>
      <protection locked="0"/>
    </xf>
    <xf numFmtId="0" fontId="5" fillId="0" borderId="0" xfId="1" applyFont="1" applyAlignment="1" applyProtection="1">
      <alignment horizontal="centerContinuous"/>
      <protection locked="0"/>
    </xf>
    <xf numFmtId="164" fontId="9" fillId="5" borderId="1" xfId="2" applyNumberFormat="1" applyFont="1" applyFill="1" applyBorder="1" applyAlignment="1" applyProtection="1">
      <alignment horizontal="center"/>
      <protection locked="0"/>
    </xf>
    <xf numFmtId="164" fontId="9" fillId="5" borderId="2" xfId="2" applyNumberFormat="1" applyFont="1" applyFill="1" applyBorder="1" applyAlignment="1" applyProtection="1">
      <alignment horizontal="center"/>
      <protection locked="0"/>
    </xf>
    <xf numFmtId="164" fontId="9" fillId="5" borderId="2" xfId="2" applyNumberFormat="1" applyFont="1" applyFill="1" applyBorder="1" applyProtection="1">
      <protection locked="0"/>
    </xf>
    <xf numFmtId="164" fontId="9" fillId="5" borderId="3" xfId="2" applyNumberFormat="1" applyFont="1" applyFill="1" applyBorder="1" applyProtection="1">
      <protection locked="0"/>
    </xf>
    <xf numFmtId="164" fontId="8" fillId="5" borderId="5" xfId="2" applyNumberFormat="1" applyFont="1" applyFill="1" applyBorder="1" applyAlignment="1" applyProtection="1">
      <alignment horizontal="center"/>
      <protection locked="0"/>
    </xf>
    <xf numFmtId="164" fontId="8" fillId="5" borderId="6" xfId="2" applyNumberFormat="1" applyFont="1" applyFill="1" applyBorder="1" applyAlignment="1" applyProtection="1">
      <alignment horizontal="center"/>
      <protection locked="0"/>
    </xf>
    <xf numFmtId="164" fontId="6" fillId="0" borderId="0" xfId="1" applyNumberFormat="1" applyFont="1" applyProtection="1">
      <protection locked="0"/>
    </xf>
    <xf numFmtId="0" fontId="5" fillId="0" borderId="0" xfId="1" applyFont="1" applyAlignment="1" applyProtection="1">
      <alignment vertical="center"/>
      <protection locked="0"/>
    </xf>
    <xf numFmtId="0" fontId="6" fillId="0" borderId="0" xfId="1" applyFont="1" applyAlignment="1" applyProtection="1">
      <alignment vertical="center"/>
      <protection locked="0"/>
    </xf>
    <xf numFmtId="0" fontId="7" fillId="0" borderId="0" xfId="1" applyFont="1" applyProtection="1">
      <protection locked="0"/>
    </xf>
    <xf numFmtId="43" fontId="7" fillId="0" borderId="0" xfId="1" applyNumberFormat="1" applyFont="1" applyProtection="1">
      <protection locked="0"/>
    </xf>
    <xf numFmtId="0" fontId="2" fillId="0" borderId="0" xfId="1" applyFont="1" applyProtection="1">
      <protection locked="0"/>
    </xf>
    <xf numFmtId="0" fontId="10" fillId="4" borderId="0" xfId="7" applyFont="1" applyFill="1" applyBorder="1" applyAlignment="1">
      <alignment horizontal="left" vertical="center"/>
    </xf>
    <xf numFmtId="0" fontId="12" fillId="2" borderId="0" xfId="0" applyFont="1" applyFill="1" applyAlignment="1">
      <alignment vertical="center"/>
    </xf>
    <xf numFmtId="0" fontId="11" fillId="2" borderId="0" xfId="0" applyFont="1" applyFill="1" applyAlignment="1">
      <alignment vertical="center"/>
    </xf>
    <xf numFmtId="0" fontId="13" fillId="0" borderId="0" xfId="0" applyFont="1" applyAlignment="1">
      <alignment vertical="center"/>
    </xf>
    <xf numFmtId="0" fontId="14" fillId="2" borderId="0" xfId="0" applyFont="1" applyFill="1" applyAlignment="1">
      <alignment vertical="center"/>
    </xf>
    <xf numFmtId="0" fontId="15" fillId="0" borderId="0" xfId="0" applyFont="1" applyAlignment="1">
      <alignment vertical="center"/>
    </xf>
    <xf numFmtId="0" fontId="11" fillId="2" borderId="0" xfId="0" applyFont="1" applyFill="1" applyAlignment="1">
      <alignment horizontal="left" vertical="center"/>
    </xf>
    <xf numFmtId="0" fontId="11" fillId="2" borderId="0" xfId="0" applyFont="1" applyFill="1" applyAlignment="1">
      <alignment vertical="center" wrapText="1"/>
    </xf>
    <xf numFmtId="0" fontId="5" fillId="0" borderId="0" xfId="8" applyFont="1" applyFill="1" applyAlignment="1">
      <alignment vertical="top" wrapText="1"/>
    </xf>
    <xf numFmtId="0" fontId="11" fillId="0" borderId="53" xfId="0" applyFont="1" applyBorder="1"/>
    <xf numFmtId="0" fontId="11" fillId="0" borderId="0" xfId="0" applyFont="1" applyBorder="1"/>
    <xf numFmtId="0" fontId="5" fillId="2" borderId="0" xfId="0" applyFont="1" applyFill="1" applyAlignment="1">
      <alignment horizontal="left" vertical="center"/>
    </xf>
    <xf numFmtId="0" fontId="5" fillId="2" borderId="0" xfId="0" applyFont="1" applyFill="1" applyAlignment="1">
      <alignment vertical="center"/>
    </xf>
    <xf numFmtId="0" fontId="18" fillId="0" borderId="0" xfId="0" applyFont="1"/>
    <xf numFmtId="0" fontId="5" fillId="0" borderId="0" xfId="8" applyFont="1" applyFill="1" applyAlignment="1">
      <alignment horizontal="left" vertical="top" wrapText="1"/>
    </xf>
    <xf numFmtId="164" fontId="19" fillId="5" borderId="4" xfId="2" applyNumberFormat="1" applyFont="1" applyFill="1" applyBorder="1" applyAlignment="1" applyProtection="1">
      <protection locked="0"/>
    </xf>
    <xf numFmtId="0" fontId="19" fillId="4" borderId="52" xfId="7" applyFont="1" applyFill="1" applyBorder="1" applyAlignment="1" applyProtection="1">
      <alignment horizontal="center" vertical="center" wrapText="1"/>
      <protection locked="0"/>
    </xf>
    <xf numFmtId="164" fontId="6" fillId="0" borderId="11" xfId="2" applyNumberFormat="1" applyFont="1" applyFill="1" applyBorder="1" applyAlignment="1" applyProtection="1">
      <protection locked="0"/>
    </xf>
    <xf numFmtId="164" fontId="20" fillId="2" borderId="14" xfId="2" applyNumberFormat="1" applyFont="1" applyFill="1" applyBorder="1" applyProtection="1">
      <protection locked="0"/>
    </xf>
    <xf numFmtId="164" fontId="6" fillId="0" borderId="10" xfId="2" applyNumberFormat="1" applyFont="1" applyFill="1" applyBorder="1" applyProtection="1">
      <protection locked="0"/>
    </xf>
    <xf numFmtId="165" fontId="6" fillId="0" borderId="10" xfId="2" applyNumberFormat="1" applyFont="1" applyFill="1" applyBorder="1" applyProtection="1">
      <protection locked="0"/>
    </xf>
    <xf numFmtId="164" fontId="6" fillId="0" borderId="11" xfId="2" applyNumberFormat="1" applyFont="1" applyFill="1" applyBorder="1" applyProtection="1">
      <protection locked="0"/>
    </xf>
    <xf numFmtId="164" fontId="5" fillId="0" borderId="12" xfId="2" applyNumberFormat="1" applyFont="1" applyFill="1" applyBorder="1" applyProtection="1">
      <protection locked="0"/>
    </xf>
    <xf numFmtId="9" fontId="21" fillId="0" borderId="19" xfId="3" applyFont="1" applyFill="1" applyBorder="1" applyAlignment="1" applyProtection="1">
      <alignment horizontal="left" indent="2"/>
      <protection locked="0"/>
    </xf>
    <xf numFmtId="164" fontId="20" fillId="6" borderId="14" xfId="2" applyNumberFormat="1" applyFont="1" applyFill="1" applyBorder="1" applyAlignment="1" applyProtection="1">
      <alignment horizontal="center" vertical="center"/>
      <protection locked="0"/>
    </xf>
    <xf numFmtId="164" fontId="6" fillId="0" borderId="20" xfId="2" applyNumberFormat="1" applyFont="1" applyFill="1" applyBorder="1" applyProtection="1">
      <protection locked="0"/>
    </xf>
    <xf numFmtId="164" fontId="6" fillId="0" borderId="12" xfId="2" applyNumberFormat="1" applyFont="1" applyFill="1" applyBorder="1" applyProtection="1">
      <protection locked="0"/>
    </xf>
    <xf numFmtId="9" fontId="21" fillId="0" borderId="21" xfId="3" applyFont="1" applyFill="1" applyBorder="1" applyAlignment="1" applyProtection="1">
      <alignment horizontal="left" indent="2"/>
      <protection locked="0"/>
    </xf>
    <xf numFmtId="166" fontId="6" fillId="0" borderId="22" xfId="2" applyNumberFormat="1" applyFont="1" applyFill="1" applyBorder="1" applyProtection="1">
      <protection locked="0"/>
    </xf>
    <xf numFmtId="167" fontId="5" fillId="0" borderId="12" xfId="1" applyNumberFormat="1" applyFont="1" applyBorder="1" applyProtection="1">
      <protection locked="0"/>
    </xf>
    <xf numFmtId="9" fontId="22" fillId="4" borderId="8" xfId="3" applyFont="1" applyFill="1" applyBorder="1" applyAlignment="1" applyProtection="1">
      <alignment horizontal="left" indent="2"/>
      <protection locked="0"/>
    </xf>
    <xf numFmtId="164" fontId="20" fillId="6" borderId="23" xfId="2" applyNumberFormat="1" applyFont="1" applyFill="1" applyBorder="1" applyAlignment="1" applyProtection="1">
      <alignment horizontal="center" vertical="center"/>
    </xf>
    <xf numFmtId="164" fontId="6" fillId="6" borderId="10" xfId="2" applyNumberFormat="1" applyFont="1" applyFill="1" applyBorder="1" applyProtection="1"/>
    <xf numFmtId="164" fontId="6" fillId="6" borderId="12" xfId="2" applyNumberFormat="1" applyFont="1" applyFill="1" applyBorder="1" applyProtection="1"/>
    <xf numFmtId="164" fontId="6" fillId="0" borderId="27" xfId="2" applyNumberFormat="1" applyFont="1" applyFill="1" applyBorder="1" applyAlignment="1" applyProtection="1">
      <alignment horizontal="center"/>
      <protection locked="0"/>
    </xf>
    <xf numFmtId="164" fontId="6" fillId="0" borderId="14" xfId="2" applyNumberFormat="1" applyFont="1" applyFill="1" applyBorder="1" applyAlignment="1" applyProtection="1">
      <alignment horizontal="center"/>
      <protection locked="0"/>
    </xf>
    <xf numFmtId="166" fontId="5" fillId="0" borderId="50" xfId="2" applyNumberFormat="1" applyFont="1" applyBorder="1" applyAlignment="1" applyProtection="1">
      <alignment horizontal="left" indent="1"/>
      <protection locked="0"/>
    </xf>
    <xf numFmtId="164" fontId="5" fillId="0" borderId="14" xfId="2" applyNumberFormat="1" applyFont="1" applyFill="1" applyBorder="1" applyAlignment="1" applyProtection="1">
      <alignment horizontal="right"/>
      <protection locked="0"/>
    </xf>
    <xf numFmtId="164" fontId="5" fillId="0" borderId="14" xfId="2" applyNumberFormat="1" applyFont="1" applyFill="1" applyBorder="1" applyAlignment="1" applyProtection="1">
      <alignment horizontal="center"/>
      <protection locked="0"/>
    </xf>
    <xf numFmtId="164" fontId="5" fillId="0" borderId="51" xfId="2" applyNumberFormat="1" applyFont="1" applyFill="1" applyBorder="1" applyProtection="1">
      <protection locked="0"/>
    </xf>
    <xf numFmtId="166" fontId="5" fillId="0" borderId="28" xfId="2" applyNumberFormat="1" applyFont="1" applyBorder="1" applyAlignment="1" applyProtection="1">
      <alignment horizontal="left" indent="1"/>
      <protection locked="0"/>
    </xf>
    <xf numFmtId="164" fontId="5" fillId="0" borderId="29" xfId="2" applyNumberFormat="1" applyFont="1" applyFill="1" applyBorder="1" applyProtection="1">
      <protection locked="0"/>
    </xf>
    <xf numFmtId="166" fontId="6" fillId="0" borderId="0" xfId="2" applyNumberFormat="1" applyFont="1" applyAlignment="1" applyProtection="1">
      <alignment horizontal="left" indent="2"/>
      <protection locked="0"/>
    </xf>
    <xf numFmtId="164" fontId="20" fillId="6" borderId="14" xfId="2" applyNumberFormat="1" applyFont="1" applyFill="1" applyBorder="1" applyAlignment="1" applyProtection="1">
      <alignment horizontal="center" vertical="center"/>
    </xf>
    <xf numFmtId="164" fontId="6" fillId="0" borderId="30" xfId="2" applyNumberFormat="1" applyFont="1" applyFill="1" applyBorder="1" applyProtection="1"/>
    <xf numFmtId="164" fontId="6" fillId="0" borderId="28" xfId="2" applyNumberFormat="1" applyFont="1" applyFill="1" applyBorder="1" applyProtection="1"/>
    <xf numFmtId="164" fontId="6" fillId="0" borderId="29" xfId="2" applyNumberFormat="1" applyFont="1" applyFill="1" applyBorder="1" applyProtection="1"/>
    <xf numFmtId="164" fontId="5" fillId="0" borderId="30" xfId="2" applyNumberFormat="1" applyFont="1" applyFill="1" applyBorder="1" applyProtection="1">
      <protection locked="0"/>
    </xf>
    <xf numFmtId="164" fontId="5" fillId="0" borderId="28" xfId="2" applyNumberFormat="1" applyFont="1" applyFill="1" applyBorder="1" applyProtection="1">
      <protection locked="0"/>
    </xf>
    <xf numFmtId="166" fontId="6" fillId="0" borderId="0" xfId="2" applyNumberFormat="1" applyFont="1" applyAlignment="1" applyProtection="1">
      <alignment horizontal="left" indent="1"/>
      <protection locked="0"/>
    </xf>
    <xf numFmtId="164" fontId="6" fillId="0" borderId="14" xfId="2" applyNumberFormat="1" applyFont="1" applyFill="1" applyBorder="1" applyProtection="1"/>
    <xf numFmtId="164" fontId="6" fillId="0" borderId="15" xfId="2" applyNumberFormat="1" applyFont="1" applyFill="1" applyBorder="1" applyProtection="1"/>
    <xf numFmtId="164" fontId="6" fillId="0" borderId="16" xfId="2" applyNumberFormat="1" applyFont="1" applyFill="1" applyBorder="1" applyProtection="1"/>
    <xf numFmtId="166" fontId="5" fillId="0" borderId="31" xfId="2" applyNumberFormat="1" applyFont="1" applyBorder="1" applyAlignment="1" applyProtection="1">
      <alignment horizontal="left" indent="1"/>
      <protection locked="0"/>
    </xf>
    <xf numFmtId="164" fontId="20" fillId="6" borderId="23" xfId="2" applyNumberFormat="1" applyFont="1" applyFill="1" applyBorder="1" applyAlignment="1" applyProtection="1">
      <alignment horizontal="center" vertical="center"/>
      <protection locked="0"/>
    </xf>
    <xf numFmtId="164" fontId="5" fillId="0" borderId="23" xfId="2" applyNumberFormat="1" applyFont="1" applyFill="1" applyBorder="1" applyAlignment="1" applyProtection="1">
      <alignment horizontal="right"/>
      <protection locked="0"/>
    </xf>
    <xf numFmtId="164" fontId="5" fillId="0" borderId="32" xfId="2" applyNumberFormat="1" applyFont="1" applyFill="1" applyBorder="1" applyProtection="1">
      <protection locked="0"/>
    </xf>
    <xf numFmtId="164" fontId="19" fillId="4" borderId="24" xfId="2" applyNumberFormat="1" applyFont="1" applyFill="1" applyBorder="1" applyAlignment="1" applyProtection="1">
      <alignment horizontal="left"/>
      <protection locked="0"/>
    </xf>
    <xf numFmtId="164" fontId="6" fillId="6" borderId="23" xfId="2" applyNumberFormat="1" applyFont="1" applyFill="1" applyBorder="1" applyProtection="1"/>
    <xf numFmtId="164" fontId="6" fillId="6" borderId="24" xfId="2" applyNumberFormat="1" applyFont="1" applyFill="1" applyBorder="1" applyProtection="1"/>
    <xf numFmtId="164" fontId="6" fillId="6" borderId="25" xfId="2" applyNumberFormat="1" applyFont="1" applyFill="1" applyBorder="1" applyProtection="1"/>
    <xf numFmtId="166" fontId="6" fillId="0" borderId="10" xfId="2" applyNumberFormat="1" applyFont="1" applyFill="1" applyBorder="1" applyProtection="1">
      <protection locked="0"/>
    </xf>
    <xf numFmtId="164" fontId="6" fillId="0" borderId="25" xfId="2" applyNumberFormat="1" applyFont="1" applyFill="1" applyBorder="1" applyProtection="1">
      <protection locked="0"/>
    </xf>
    <xf numFmtId="164" fontId="19" fillId="4" borderId="0" xfId="2" applyNumberFormat="1" applyFont="1" applyFill="1" applyBorder="1" applyAlignment="1" applyProtection="1">
      <alignment horizontal="left"/>
      <protection locked="0"/>
    </xf>
    <xf numFmtId="164" fontId="6" fillId="6" borderId="14" xfId="2" applyNumberFormat="1" applyFont="1" applyFill="1" applyBorder="1" applyProtection="1"/>
    <xf numFmtId="164" fontId="6" fillId="6" borderId="15" xfId="2" applyNumberFormat="1" applyFont="1" applyFill="1" applyBorder="1" applyProtection="1"/>
    <xf numFmtId="164" fontId="6" fillId="6" borderId="16" xfId="2" applyNumberFormat="1" applyFont="1" applyFill="1" applyBorder="1" applyProtection="1"/>
    <xf numFmtId="164" fontId="6" fillId="0" borderId="7" xfId="2" applyNumberFormat="1" applyFont="1" applyFill="1" applyBorder="1" applyAlignment="1" applyProtection="1">
      <alignment horizontal="center" vertical="center"/>
      <protection locked="0"/>
    </xf>
    <xf numFmtId="164" fontId="6" fillId="0" borderId="10" xfId="2" applyNumberFormat="1" applyFont="1" applyFill="1" applyBorder="1" applyAlignment="1" applyProtection="1">
      <alignment horizontal="center" vertical="center"/>
      <protection locked="0"/>
    </xf>
    <xf numFmtId="164" fontId="19" fillId="4" borderId="8" xfId="2" applyNumberFormat="1" applyFont="1" applyFill="1" applyBorder="1" applyAlignment="1" applyProtection="1">
      <alignment horizontal="left" vertical="center"/>
      <protection locked="0"/>
    </xf>
    <xf numFmtId="164" fontId="6" fillId="6" borderId="10" xfId="2" applyNumberFormat="1" applyFont="1" applyFill="1" applyBorder="1" applyAlignment="1" applyProtection="1">
      <alignment vertical="center"/>
    </xf>
    <xf numFmtId="164" fontId="6" fillId="6" borderId="11" xfId="2" applyNumberFormat="1" applyFont="1" applyFill="1" applyBorder="1" applyAlignment="1" applyProtection="1">
      <alignment vertical="center"/>
    </xf>
    <xf numFmtId="164" fontId="6" fillId="6" borderId="12" xfId="2" applyNumberFormat="1" applyFont="1" applyFill="1" applyBorder="1" applyAlignment="1" applyProtection="1">
      <alignment vertical="center"/>
    </xf>
    <xf numFmtId="164" fontId="5" fillId="0" borderId="0" xfId="2" applyNumberFormat="1" applyFont="1" applyFill="1" applyBorder="1" applyAlignment="1" applyProtection="1">
      <alignment horizontal="left" indent="1"/>
      <protection locked="0"/>
    </xf>
    <xf numFmtId="164" fontId="6" fillId="0" borderId="14" xfId="2" applyNumberFormat="1" applyFont="1" applyFill="1" applyBorder="1" applyProtection="1">
      <protection locked="0"/>
    </xf>
    <xf numFmtId="164" fontId="6" fillId="0" borderId="16" xfId="2" applyNumberFormat="1" applyFont="1" applyFill="1" applyBorder="1" applyProtection="1">
      <protection locked="0"/>
    </xf>
    <xf numFmtId="164" fontId="5" fillId="0" borderId="14" xfId="2" applyNumberFormat="1" applyFont="1" applyFill="1" applyBorder="1" applyAlignment="1" applyProtection="1">
      <alignment horizontal="right"/>
    </xf>
    <xf numFmtId="164" fontId="5" fillId="0" borderId="15" xfId="2" applyNumberFormat="1" applyFont="1" applyFill="1" applyBorder="1" applyAlignment="1" applyProtection="1">
      <alignment horizontal="right"/>
    </xf>
    <xf numFmtId="164" fontId="5" fillId="0" borderId="16" xfId="2" applyNumberFormat="1" applyFont="1" applyFill="1" applyBorder="1" applyAlignment="1" applyProtection="1">
      <alignment horizontal="right"/>
    </xf>
    <xf numFmtId="164" fontId="5" fillId="0" borderId="15" xfId="2" applyNumberFormat="1" applyFont="1" applyFill="1" applyBorder="1" applyAlignment="1" applyProtection="1">
      <alignment horizontal="right"/>
      <protection locked="0"/>
    </xf>
    <xf numFmtId="164" fontId="5" fillId="0" borderId="26" xfId="2" applyNumberFormat="1" applyFont="1" applyFill="1" applyBorder="1" applyAlignment="1" applyProtection="1">
      <alignment horizontal="right"/>
      <protection locked="0"/>
    </xf>
    <xf numFmtId="164" fontId="5" fillId="0" borderId="28" xfId="2" applyNumberFormat="1" applyFont="1" applyFill="1" applyBorder="1" applyAlignment="1" applyProtection="1">
      <alignment horizontal="left" indent="1"/>
      <protection locked="0"/>
    </xf>
    <xf numFmtId="164" fontId="5" fillId="0" borderId="15" xfId="2" applyNumberFormat="1" applyFont="1" applyFill="1" applyBorder="1" applyAlignment="1" applyProtection="1">
      <alignment horizontal="center"/>
      <protection locked="0"/>
    </xf>
    <xf numFmtId="164" fontId="5" fillId="0" borderId="16" xfId="2" applyNumberFormat="1" applyFont="1" applyFill="1" applyBorder="1" applyAlignment="1" applyProtection="1">
      <alignment horizontal="right"/>
      <protection locked="0"/>
    </xf>
    <xf numFmtId="164" fontId="20" fillId="6" borderId="14" xfId="2" applyNumberFormat="1" applyFont="1" applyFill="1" applyBorder="1" applyProtection="1">
      <protection locked="0"/>
    </xf>
    <xf numFmtId="164" fontId="5" fillId="0" borderId="31" xfId="2" applyNumberFormat="1" applyFont="1" applyFill="1" applyBorder="1" applyAlignment="1" applyProtection="1">
      <alignment horizontal="left" indent="1"/>
      <protection locked="0"/>
    </xf>
    <xf numFmtId="171" fontId="5" fillId="0" borderId="15" xfId="2" applyNumberFormat="1" applyFont="1" applyFill="1" applyBorder="1" applyAlignment="1" applyProtection="1">
      <alignment horizontal="right"/>
      <protection locked="0"/>
    </xf>
    <xf numFmtId="164" fontId="5" fillId="0" borderId="10" xfId="2" applyNumberFormat="1" applyFont="1" applyFill="1" applyBorder="1" applyAlignment="1" applyProtection="1">
      <alignment horizontal="left" indent="1"/>
      <protection locked="0"/>
    </xf>
    <xf numFmtId="164" fontId="5" fillId="6" borderId="15" xfId="2" applyNumberFormat="1" applyFont="1" applyFill="1" applyBorder="1" applyAlignment="1" applyProtection="1">
      <alignment horizontal="right"/>
      <protection locked="0"/>
    </xf>
    <xf numFmtId="164" fontId="6" fillId="0" borderId="33" xfId="2" applyNumberFormat="1" applyFont="1" applyFill="1" applyBorder="1" applyAlignment="1" applyProtection="1">
      <alignment horizontal="center" vertical="center"/>
      <protection locked="0"/>
    </xf>
    <xf numFmtId="164" fontId="6" fillId="0" borderId="34" xfId="2" applyNumberFormat="1" applyFont="1" applyFill="1" applyBorder="1" applyAlignment="1" applyProtection="1">
      <alignment horizontal="center" vertical="center"/>
      <protection locked="0"/>
    </xf>
    <xf numFmtId="164" fontId="19" fillId="4" borderId="35" xfId="2" applyNumberFormat="1" applyFont="1" applyFill="1" applyBorder="1" applyAlignment="1" applyProtection="1">
      <alignment horizontal="left" vertical="center"/>
      <protection locked="0"/>
    </xf>
    <xf numFmtId="164" fontId="6" fillId="6" borderId="34" xfId="2" applyNumberFormat="1" applyFont="1" applyFill="1" applyBorder="1" applyAlignment="1" applyProtection="1">
      <alignment vertical="center"/>
    </xf>
    <xf numFmtId="164" fontId="6" fillId="6" borderId="49" xfId="2" applyNumberFormat="1" applyFont="1" applyFill="1" applyBorder="1" applyAlignment="1" applyProtection="1">
      <alignment vertical="center"/>
    </xf>
    <xf numFmtId="164" fontId="5" fillId="0" borderId="0" xfId="2" applyNumberFormat="1" applyFont="1" applyFill="1" applyBorder="1" applyAlignment="1" applyProtection="1">
      <alignment horizontal="center"/>
      <protection locked="0"/>
    </xf>
    <xf numFmtId="164" fontId="5" fillId="0" borderId="0" xfId="2" applyNumberFormat="1" applyFont="1" applyFill="1" applyBorder="1" applyProtection="1">
      <protection locked="0"/>
    </xf>
    <xf numFmtId="168" fontId="5" fillId="0" borderId="0" xfId="2" applyNumberFormat="1" applyFont="1" applyFill="1" applyBorder="1" applyProtection="1">
      <protection locked="0"/>
    </xf>
    <xf numFmtId="164" fontId="5" fillId="0" borderId="0" xfId="2" applyNumberFormat="1" applyFont="1" applyFill="1" applyProtection="1">
      <protection locked="0"/>
    </xf>
    <xf numFmtId="169" fontId="5" fillId="0" borderId="0" xfId="3" applyNumberFormat="1" applyFont="1" applyFill="1" applyBorder="1" applyAlignment="1" applyProtection="1">
      <alignment horizontal="center"/>
      <protection locked="0"/>
    </xf>
    <xf numFmtId="164" fontId="23" fillId="4" borderId="40" xfId="2" applyNumberFormat="1" applyFont="1" applyFill="1" applyBorder="1" applyAlignment="1" applyProtection="1">
      <alignment horizontal="left"/>
      <protection locked="0"/>
    </xf>
    <xf numFmtId="164" fontId="19" fillId="4" borderId="41" xfId="2" applyNumberFormat="1" applyFont="1" applyFill="1" applyBorder="1" applyProtection="1">
      <protection locked="0"/>
    </xf>
    <xf numFmtId="164" fontId="23" fillId="4" borderId="8" xfId="2" applyNumberFormat="1" applyFont="1" applyFill="1" applyBorder="1" applyAlignment="1" applyProtection="1">
      <alignment horizontal="center"/>
      <protection locked="0"/>
    </xf>
    <xf numFmtId="164" fontId="19" fillId="4" borderId="9" xfId="2" applyNumberFormat="1" applyFont="1" applyFill="1" applyBorder="1" applyProtection="1">
      <protection locked="0"/>
    </xf>
    <xf numFmtId="8" fontId="5" fillId="0" borderId="0" xfId="1" applyNumberFormat="1" applyFont="1" applyProtection="1">
      <protection locked="0"/>
    </xf>
    <xf numFmtId="164" fontId="23" fillId="4" borderId="46" xfId="2" applyNumberFormat="1" applyFont="1" applyFill="1" applyBorder="1" applyAlignment="1" applyProtection="1">
      <alignment horizontal="center"/>
      <protection locked="0"/>
    </xf>
    <xf numFmtId="164" fontId="19" fillId="4" borderId="47" xfId="2" applyNumberFormat="1" applyFont="1" applyFill="1" applyBorder="1" applyProtection="1">
      <protection locked="0"/>
    </xf>
    <xf numFmtId="10" fontId="5" fillId="0" borderId="0" xfId="3" applyNumberFormat="1" applyFont="1" applyFill="1" applyBorder="1" applyProtection="1">
      <protection locked="0"/>
    </xf>
    <xf numFmtId="0" fontId="24" fillId="4" borderId="10" xfId="7" applyFont="1" applyFill="1" applyBorder="1" applyAlignment="1">
      <alignment horizontal="center" vertical="center" wrapText="1"/>
    </xf>
    <xf numFmtId="0" fontId="25" fillId="2" borderId="10" xfId="0" applyFont="1" applyFill="1" applyBorder="1" applyAlignment="1">
      <alignment horizontal="left" vertical="center" wrapText="1"/>
    </xf>
    <xf numFmtId="0" fontId="25" fillId="2" borderId="10" xfId="0" applyFont="1" applyFill="1" applyBorder="1" applyAlignment="1">
      <alignment vertical="center" wrapText="1"/>
    </xf>
    <xf numFmtId="0" fontId="25" fillId="7" borderId="0" xfId="0" applyFont="1" applyFill="1" applyAlignment="1">
      <alignment horizontal="right" vertical="center"/>
    </xf>
    <xf numFmtId="0" fontId="28" fillId="0" borderId="0" xfId="0" applyFont="1" applyBorder="1" applyAlignment="1">
      <alignment horizontal="right" vertical="center"/>
    </xf>
    <xf numFmtId="0" fontId="14" fillId="0" borderId="0" xfId="0" applyFont="1"/>
    <xf numFmtId="0" fontId="27" fillId="7" borderId="0" xfId="0" applyFont="1" applyFill="1" applyBorder="1" applyAlignment="1">
      <alignment horizontal="right"/>
    </xf>
    <xf numFmtId="0" fontId="31" fillId="0" borderId="0" xfId="0" applyFont="1" applyFill="1" applyBorder="1"/>
    <xf numFmtId="0" fontId="25" fillId="8" borderId="10" xfId="0" applyFont="1" applyFill="1" applyBorder="1" applyAlignment="1">
      <alignment horizontal="center" vertical="center" wrapText="1"/>
    </xf>
    <xf numFmtId="0" fontId="25" fillId="8" borderId="10" xfId="0" applyFont="1" applyFill="1" applyBorder="1" applyAlignment="1">
      <alignment horizontal="left" vertical="center" wrapText="1"/>
    </xf>
    <xf numFmtId="0" fontId="25" fillId="2" borderId="10" xfId="0" applyFont="1" applyFill="1" applyBorder="1" applyAlignment="1">
      <alignment horizontal="center" vertical="center"/>
    </xf>
    <xf numFmtId="0" fontId="25" fillId="2" borderId="10" xfId="0" applyFont="1" applyFill="1" applyBorder="1"/>
    <xf numFmtId="0" fontId="25" fillId="7" borderId="0" xfId="0" applyFont="1" applyFill="1" applyBorder="1" applyAlignment="1">
      <alignment horizontal="right" vertical="center"/>
    </xf>
    <xf numFmtId="164" fontId="19" fillId="4" borderId="39" xfId="2" applyNumberFormat="1" applyFont="1" applyFill="1" applyBorder="1" applyAlignment="1" applyProtection="1">
      <alignment horizontal="left" vertical="center" indent="3"/>
      <protection locked="0"/>
    </xf>
    <xf numFmtId="164" fontId="19" fillId="4" borderId="43" xfId="2" applyNumberFormat="1" applyFont="1" applyFill="1" applyBorder="1" applyAlignment="1" applyProtection="1">
      <alignment horizontal="left" vertical="center" indent="3"/>
      <protection locked="0"/>
    </xf>
    <xf numFmtId="164" fontId="19" fillId="4" borderId="45" xfId="2" applyNumberFormat="1" applyFont="1" applyFill="1" applyBorder="1" applyAlignment="1" applyProtection="1">
      <alignment horizontal="left" vertical="center" indent="3"/>
      <protection locked="0"/>
    </xf>
    <xf numFmtId="170" fontId="19" fillId="5" borderId="42" xfId="4" applyNumberFormat="1" applyFont="1" applyFill="1" applyBorder="1" applyAlignment="1" applyProtection="1">
      <alignment vertical="center"/>
    </xf>
    <xf numFmtId="9" fontId="19" fillId="5" borderId="44" xfId="3" applyNumberFormat="1" applyFont="1" applyFill="1" applyBorder="1" applyAlignment="1" applyProtection="1">
      <alignment vertical="center"/>
    </xf>
    <xf numFmtId="9" fontId="19" fillId="5" borderId="48" xfId="3" applyNumberFormat="1" applyFont="1" applyFill="1" applyBorder="1" applyAlignment="1" applyProtection="1">
      <alignment vertical="center"/>
      <protection locked="0"/>
    </xf>
    <xf numFmtId="9" fontId="19" fillId="5" borderId="48" xfId="3" applyFont="1" applyFill="1" applyBorder="1" applyAlignment="1" applyProtection="1">
      <alignment vertical="center"/>
    </xf>
    <xf numFmtId="0" fontId="14" fillId="7" borderId="0" xfId="0" applyFont="1" applyFill="1" applyBorder="1" applyAlignment="1">
      <alignment vertical="center"/>
    </xf>
    <xf numFmtId="0" fontId="26" fillId="0" borderId="0" xfId="0" applyFont="1" applyBorder="1"/>
    <xf numFmtId="164" fontId="6" fillId="0" borderId="0" xfId="2" applyNumberFormat="1" applyFont="1" applyBorder="1" applyAlignment="1" applyProtection="1">
      <protection locked="0"/>
    </xf>
    <xf numFmtId="0" fontId="25" fillId="7" borderId="0" xfId="0" applyFont="1" applyFill="1" applyAlignment="1">
      <alignment horizontal="left" vertical="center"/>
    </xf>
    <xf numFmtId="0" fontId="25" fillId="0" borderId="0" xfId="0" applyFont="1" applyAlignment="1">
      <alignment horizontal="left" vertical="center"/>
    </xf>
    <xf numFmtId="0" fontId="27" fillId="7" borderId="0" xfId="0" applyFont="1" applyFill="1" applyBorder="1" applyAlignment="1">
      <alignment horizontal="right" vertical="center"/>
    </xf>
    <xf numFmtId="0" fontId="5" fillId="0" borderId="0" xfId="8" applyFont="1" applyFill="1" applyAlignment="1">
      <alignment horizontal="left" vertical="top" wrapText="1"/>
    </xf>
    <xf numFmtId="0" fontId="17" fillId="0" borderId="0" xfId="0" applyFont="1" applyFill="1" applyAlignment="1">
      <alignment horizontal="left" vertical="center"/>
    </xf>
    <xf numFmtId="0" fontId="6" fillId="0" borderId="0" xfId="0" applyFont="1" applyFill="1" applyAlignment="1">
      <alignment horizontal="left" vertical="center"/>
    </xf>
    <xf numFmtId="0" fontId="10" fillId="4" borderId="0" xfId="7" applyFont="1" applyFill="1" applyBorder="1" applyAlignment="1">
      <alignment horizontal="left" vertical="center" wrapText="1"/>
    </xf>
    <xf numFmtId="0" fontId="11" fillId="2" borderId="0" xfId="0" applyFont="1" applyFill="1" applyAlignment="1">
      <alignment horizontal="left" vertical="center"/>
    </xf>
    <xf numFmtId="0" fontId="5" fillId="0" borderId="0" xfId="8" applyFont="1" applyFill="1" applyAlignment="1">
      <alignment horizontal="justify" vertical="justify" wrapText="1"/>
    </xf>
    <xf numFmtId="0" fontId="10" fillId="4" borderId="0" xfId="7" applyFont="1" applyFill="1" applyBorder="1" applyAlignment="1">
      <alignment horizontal="left" vertical="center"/>
    </xf>
    <xf numFmtId="164" fontId="2" fillId="0" borderId="0" xfId="2" applyNumberFormat="1" applyFont="1" applyAlignment="1" applyProtection="1">
      <alignment horizontal="center"/>
      <protection locked="0"/>
    </xf>
    <xf numFmtId="164" fontId="6" fillId="0" borderId="0" xfId="2" applyNumberFormat="1" applyFont="1" applyAlignment="1" applyProtection="1">
      <alignment wrapText="1"/>
      <protection locked="0"/>
    </xf>
    <xf numFmtId="164" fontId="6" fillId="0" borderId="17" xfId="2" applyNumberFormat="1" applyFont="1" applyFill="1" applyBorder="1" applyAlignment="1" applyProtection="1">
      <alignment horizontal="center" vertical="center" wrapText="1"/>
      <protection locked="0"/>
    </xf>
    <xf numFmtId="164" fontId="6" fillId="0" borderId="18" xfId="2" applyNumberFormat="1" applyFont="1" applyFill="1" applyBorder="1" applyAlignment="1" applyProtection="1">
      <alignment horizontal="center" vertical="center" wrapText="1"/>
      <protection locked="0"/>
    </xf>
    <xf numFmtId="164" fontId="6" fillId="0" borderId="4" xfId="2" applyNumberFormat="1" applyFont="1" applyFill="1" applyBorder="1" applyAlignment="1" applyProtection="1">
      <alignment horizontal="center" vertical="center" wrapText="1"/>
      <protection locked="0"/>
    </xf>
    <xf numFmtId="164" fontId="6" fillId="0" borderId="13" xfId="2" applyNumberFormat="1" applyFont="1" applyFill="1" applyBorder="1" applyAlignment="1" applyProtection="1">
      <alignment horizontal="center" vertical="center" wrapText="1"/>
      <protection locked="0"/>
    </xf>
    <xf numFmtId="0" fontId="19" fillId="4" borderId="40" xfId="7" applyFont="1" applyFill="1" applyBorder="1" applyAlignment="1" applyProtection="1">
      <alignment horizontal="center" vertical="center" wrapText="1"/>
      <protection locked="0"/>
    </xf>
    <xf numFmtId="0" fontId="19" fillId="4" borderId="41" xfId="7" applyFont="1" applyFill="1" applyBorder="1" applyAlignment="1" applyProtection="1">
      <alignment horizontal="center" vertical="center" wrapText="1"/>
      <protection locked="0"/>
    </xf>
    <xf numFmtId="0" fontId="10" fillId="4" borderId="0" xfId="7" applyFont="1" applyFill="1" applyBorder="1" applyAlignment="1" applyProtection="1">
      <alignment horizontal="left" vertical="center" wrapText="1"/>
      <protection locked="0"/>
    </xf>
    <xf numFmtId="0" fontId="29" fillId="0" borderId="11"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5" fillId="7" borderId="0" xfId="0" applyFont="1" applyFill="1" applyAlignment="1">
      <alignment horizontal="left" vertical="center"/>
    </xf>
    <xf numFmtId="0" fontId="25" fillId="0" borderId="54" xfId="0" applyFont="1" applyBorder="1" applyAlignment="1">
      <alignment horizontal="left" vertical="center"/>
    </xf>
    <xf numFmtId="0" fontId="25" fillId="0" borderId="0" xfId="0" applyFont="1" applyBorder="1" applyAlignment="1">
      <alignment horizontal="left" vertical="center"/>
    </xf>
    <xf numFmtId="0" fontId="25" fillId="0" borderId="54" xfId="0" applyFont="1" applyBorder="1" applyAlignment="1">
      <alignment horizontal="left" vertical="center" wrapText="1"/>
    </xf>
    <xf numFmtId="0" fontId="25" fillId="0" borderId="0" xfId="0" applyFont="1" applyBorder="1" applyAlignment="1">
      <alignment horizontal="left" vertical="center" wrapText="1"/>
    </xf>
    <xf numFmtId="164" fontId="6" fillId="0" borderId="7" xfId="2" applyNumberFormat="1" applyFont="1" applyFill="1" applyBorder="1" applyAlignment="1" applyProtection="1">
      <alignment horizontal="center" vertical="center" wrapText="1"/>
      <protection locked="0"/>
    </xf>
    <xf numFmtId="164" fontId="6" fillId="0" borderId="9" xfId="2" applyNumberFormat="1" applyFont="1" applyFill="1" applyBorder="1" applyAlignment="1" applyProtection="1">
      <alignment horizontal="center" vertical="center" wrapText="1"/>
      <protection locked="0"/>
    </xf>
    <xf numFmtId="164" fontId="19" fillId="5" borderId="36" xfId="2" applyNumberFormat="1" applyFont="1" applyFill="1" applyBorder="1" applyAlignment="1" applyProtection="1">
      <alignment horizontal="center"/>
      <protection locked="0"/>
    </xf>
    <xf numFmtId="164" fontId="19" fillId="5" borderId="37" xfId="2" applyNumberFormat="1" applyFont="1" applyFill="1" applyBorder="1" applyAlignment="1" applyProtection="1">
      <alignment horizontal="center"/>
      <protection locked="0"/>
    </xf>
    <xf numFmtId="164" fontId="19" fillId="5" borderId="38" xfId="2" applyNumberFormat="1" applyFont="1" applyFill="1" applyBorder="1" applyAlignment="1" applyProtection="1">
      <alignment horizontal="center"/>
      <protection locked="0"/>
    </xf>
    <xf numFmtId="0" fontId="25" fillId="0" borderId="0" xfId="0" applyFont="1" applyFill="1" applyBorder="1" applyAlignment="1">
      <alignment horizontal="left" vertical="center"/>
    </xf>
    <xf numFmtId="0" fontId="25" fillId="7" borderId="0" xfId="0" applyFont="1" applyFill="1" applyBorder="1" applyAlignment="1">
      <alignment horizontal="left" vertical="center"/>
    </xf>
    <xf numFmtId="0" fontId="31" fillId="0" borderId="0" xfId="0" applyFont="1" applyFill="1" applyBorder="1" applyAlignment="1">
      <alignment horizontal="left" vertical="center"/>
    </xf>
    <xf numFmtId="0" fontId="25" fillId="7" borderId="0" xfId="0" applyFont="1" applyFill="1" applyBorder="1" applyAlignment="1">
      <alignment horizontal="left" vertical="center" wrapText="1"/>
    </xf>
    <xf numFmtId="0" fontId="25" fillId="0" borderId="0" xfId="0" applyFont="1" applyFill="1" applyBorder="1" applyAlignment="1">
      <alignment vertical="center" wrapText="1"/>
    </xf>
  </cellXfs>
  <cellStyles count="9">
    <cellStyle name="Énfasis4" xfId="7" builtinId="41"/>
    <cellStyle name="Millares 3 2" xfId="2"/>
    <cellStyle name="Moneda 2" xfId="4"/>
    <cellStyle name="Normal" xfId="0" builtinId="0"/>
    <cellStyle name="Normal 2" xfId="8"/>
    <cellStyle name="Normal 2 2" xfId="5"/>
    <cellStyle name="Normal 3 2" xfId="1"/>
    <cellStyle name="Porcentaje 2 2" xfId="6"/>
    <cellStyle name="Porcentaje 3 2" xfId="3"/>
  </cellStyles>
  <dxfs count="0"/>
  <tableStyles count="0" defaultTableStyle="TableStyleMedium2" defaultPivotStyle="PivotStyleLight16"/>
  <colors>
    <mruColors>
      <color rgb="FFD4C19C"/>
      <color rgb="FF621132"/>
      <color rgb="FFB38E5D"/>
      <color rgb="FFB38E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theme" Target="theme/theme1.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calcChain" Target="calcChain.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styles" Target="styles.xml"/><Relationship Id="rId8" Type="http://schemas.openxmlformats.org/officeDocument/2006/relationships/externalLink" Target="externalLinks/externalLink5.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47625</xdr:rowOff>
    </xdr:from>
    <xdr:to>
      <xdr:col>3</xdr:col>
      <xdr:colOff>631031</xdr:colOff>
      <xdr:row>2</xdr:row>
      <xdr:rowOff>133350</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42875" y="47625"/>
          <a:ext cx="2164556" cy="466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47625</xdr:rowOff>
    </xdr:from>
    <xdr:to>
      <xdr:col>3</xdr:col>
      <xdr:colOff>1269206</xdr:colOff>
      <xdr:row>1</xdr:row>
      <xdr:rowOff>285750</xdr:rowOff>
    </xdr:to>
    <xdr:pic>
      <xdr:nvPicPr>
        <xdr:cNvPr id="4" name="Imagen 3">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4300" y="47625"/>
          <a:ext cx="2164556" cy="466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38100</xdr:rowOff>
    </xdr:from>
    <xdr:to>
      <xdr:col>2</xdr:col>
      <xdr:colOff>1393031</xdr:colOff>
      <xdr:row>2</xdr:row>
      <xdr:rowOff>123825</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42875" y="38100"/>
          <a:ext cx="2164556" cy="4667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3028\oscar\PROYECTO\BDG9899\REPORTE\AGTT07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3028\oscar\Datos\ACERIA\Informe\2000\1ersemestre00\Mayo\GRAFAC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ID_USER1\USER1\PROYECTO\REPMENS\ACE95B.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ghernandez\PREVENTIS\Salud\Cotizaciones\CtzRegCNSF29Sep05_Utilidad\Septiembre\Cotizadas\MaryKay\Denta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CANAKIS\QUINQUE\OUTPUT1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somultiple\igcsuc\Colombia\10col\PAISE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R:\WINDOWS\TEMP\PEA00-0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3028\oscar\WINDOWS\TEMP\REFRAKG.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termxfile1\Users\lraele\AppData\Local\Microsoft\Windows\Temporary%20Internet%20Files\Content.Outlook\RQP9AKVD\Modelo%20Fee%20CGL%20Oct14%20Ejercicio%20Auto.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Flexiforbes\Alfa\Alfa%202005\GMM\Correcci&#243;n%20Tarifas\Ejercicios%20otras%20tarifas%20agosto\Base%20ALFA%20GMM%20COMPLETA%20tarifas%20agosto%202005%20opci&#243;n%20III%20JCSP.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13028\oscar\Assef\BUDG00-01\coples\MATERIALES00-01\MAT.CONSUM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ncmty023649\rfm\Personal\Diego\Modelo-aceria\Datos%20de%20chatarra\Alberto\MULTREDI.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ABNamro.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Eloy%20Mendoza\PRESENTACION%20MENSUAL\NOVIEMBRE\PROVEEDORES%20200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3028\oscar\Face9900\Feb00\Ref990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I:\Mis%20documentos\_diego\Budget%2001-02\Costos%20por%20Sector\Gege%20-%20Vipe\Informe%20Costos%20Centrales%20Ejercicio%200102\Costos%20Centrales%20Dic.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Documents%20and%20Settings\carlos_gallegos\Local%20Settings\Temporary%20Internet%20Files\OLK1B5\HYLSA%20Voluntarios%20(Propuesta%202)%20SIN%20DIVIDENDOS%20GNP.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irmaf\mexico\MARKET\SANTI\INVEST\SEP97\TSC_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orms1210/MEX%20GAAP/TMSR/Edofin%20MEXGAAP%20TAUT-120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CIERRES\2007\Mar07\REP%20UAFIR%20MAR%202007\Trans%20de%20Ventas%20PT%2003%20200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UPCI\VOL2\USUARIOS\DGDANO\FINANZAS\SUBFIN\ACEROS\INICIO\CUADROS\SIDGUA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termxfile1\DIAF\01.BUSINESS%20PLAN\30.%20PEA%2015-16\Model\Pricing%20Model_20150504_133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ncmtyrh09\Israel\Documents%20and%20Settings\israel_aguirre\Desktop\Junio%202003.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13028\oscar\WINDOWS\TEMP\PRESENTLIN3B.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13028\oscar\Assef\BUDG00-01\coples\MATERIALES00-01\MAT.INSERTOS.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RFM\Backed%20Up\Presentaciones\NOD%2003-04-30\Planificaci&#243;n%20Capacidad%20GEIN%20Sin%20Metalico.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13028\oscar\FACE9899\PRECIOS\prec_prom.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3028\oscar\PROYECTO\BDG9900\REF99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Documents%20and%20Settings\baifam\Configuraci&#243;n%20local\Archivos%20temporales%20de%20Internet\OLK10\0102\GRAL\NUEVO\DIPER.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Documents%20and%20Settings\miguel_punte\My%20Documents\PLANOS\NORMAS\OVAZQUEZ\02%20panel%20aislado\Costos\2003\costo%2003-06%20Jun.03%20Jose%20Carlos%20y%20Mares.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CIERRE%202\Agosto%2007\PT\Trans%20de%20Ventas%20PT%2008%202007%20.xls" TargetMode="External"/></Relationships>
</file>

<file path=xl/externalLinks/_rels/externalLink38.xml.rels><?xml version="1.0" encoding="UTF-8" standalone="yes"?>
<Relationships xmlns="http://schemas.openxmlformats.org/package/2006/relationships"><Relationship Id="rId1" Type="http://schemas.microsoft.com/office/2006/relationships/xlExternalLinkPath/xlPathMissing" Target="DESHAT7.XLW"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DIAFI\GESTION\PLAN123\GSGS\Eje01_02\Febrero.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GOPAG6"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jesus.leal\Local%20Settings\Temporary%20Internet%20Files\OLK78\Documents%20and%20Settings\Jspinola\Configuraci&#243;n%20local\Archivos%20temporales%20de%20Internet\OLK3\ternium%20Hylsa_concopago-nvo%20gast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termxvdifs01\Users1$\WINDOWS\TEMP\WINDOWS\TEMP\WINDOWS\TEMP\10JAAR\SCENARIO\VDBHAND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Maandplan\BESTVERS\DESEMBER%20MAANDPLAN%202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ID_USER1\USER1\PROYECTO\REPMENS\GRAFAC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O FAT2"/>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Hoja I"/>
      <sheetName val="Hoja II"/>
      <sheetName val="Hoja III"/>
      <sheetName val="Hoja IV"/>
      <sheetName val="Hoja V"/>
      <sheetName val="Hoja VI"/>
      <sheetName val="Hoja VII"/>
      <sheetName val="Hoja VIII"/>
      <sheetName val="Hoja IX"/>
      <sheetName val="Hoja X"/>
      <sheetName val="Hoja XI"/>
      <sheetName val="Hoja XII"/>
      <sheetName val="Gráfico1"/>
      <sheetName val="IGO Pag. 1"/>
      <sheetName val="IGO Pag. 2"/>
      <sheetName val="Consumos"/>
      <sheetName val="Módulo1"/>
      <sheetName val="Módulo2"/>
      <sheetName val="Módulo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refreshError="1">
        <row r="3">
          <cell r="B3" t="str">
            <v>INFORME  DE  GESTION  OPERATIVA</v>
          </cell>
        </row>
        <row r="4">
          <cell r="B4" t="str">
            <v>TAMSA</v>
          </cell>
        </row>
        <row r="5">
          <cell r="B5" t="str">
            <v>ACERIA</v>
          </cell>
        </row>
        <row r="6">
          <cell r="B6" t="str">
            <v>INGENIERIA  INDUSTRIAL</v>
          </cell>
        </row>
        <row r="9">
          <cell r="AR9" t="str">
            <v>ACUMULADO</v>
          </cell>
        </row>
        <row r="10">
          <cell r="B10" t="str">
            <v>DESCRIPCION</v>
          </cell>
          <cell r="C10" t="str">
            <v>UNIDAD</v>
          </cell>
          <cell r="E10" t="str">
            <v>ABR ' 96</v>
          </cell>
          <cell r="F10" t="str">
            <v>MAY ' 96</v>
          </cell>
          <cell r="G10" t="str">
            <v>JUN ' 96</v>
          </cell>
          <cell r="H10" t="str">
            <v>JUL ' 96</v>
          </cell>
          <cell r="I10" t="str">
            <v>AGO ' 96</v>
          </cell>
          <cell r="J10" t="str">
            <v>SEP ' 96</v>
          </cell>
          <cell r="K10" t="str">
            <v>OCT ' 96</v>
          </cell>
          <cell r="L10" t="str">
            <v>NOV ' 96</v>
          </cell>
          <cell r="M10" t="str">
            <v>DIC ' 96</v>
          </cell>
          <cell r="N10" t="str">
            <v>ENE ' 97</v>
          </cell>
          <cell r="O10" t="str">
            <v>FEB ' 97</v>
          </cell>
          <cell r="P10" t="str">
            <v>MAR ' 97</v>
          </cell>
          <cell r="Q10" t="str">
            <v>ABR ' 97</v>
          </cell>
          <cell r="R10" t="str">
            <v>MAY ' 97</v>
          </cell>
          <cell r="S10" t="str">
            <v>JUN ' 97</v>
          </cell>
          <cell r="T10" t="str">
            <v>JUL ' 97</v>
          </cell>
          <cell r="U10" t="str">
            <v>AGO ' 97</v>
          </cell>
          <cell r="V10" t="str">
            <v>SEP ' 97</v>
          </cell>
          <cell r="W10" t="str">
            <v>OCT ' 97</v>
          </cell>
          <cell r="X10" t="str">
            <v>NOV ' 97</v>
          </cell>
          <cell r="Y10" t="str">
            <v>DIC ' 97</v>
          </cell>
          <cell r="Z10" t="str">
            <v>ENE ' 98</v>
          </cell>
          <cell r="AA10" t="str">
            <v>FEB ' 98</v>
          </cell>
          <cell r="AB10" t="str">
            <v>MAR ' 98</v>
          </cell>
          <cell r="AC10" t="str">
            <v>ABR ' 98</v>
          </cell>
          <cell r="AD10" t="str">
            <v>MAY ' 98</v>
          </cell>
          <cell r="AE10" t="str">
            <v>JUN ' 98</v>
          </cell>
          <cell r="AF10" t="str">
            <v>JUL ' 98</v>
          </cell>
          <cell r="AG10" t="str">
            <v>AGO ' 98</v>
          </cell>
          <cell r="AH10" t="str">
            <v>SEP ' 98</v>
          </cell>
          <cell r="AI10" t="str">
            <v>OCT ' 98</v>
          </cell>
          <cell r="AJ10" t="str">
            <v>NOV ' 98</v>
          </cell>
          <cell r="AK10" t="str">
            <v>DIC ' 98</v>
          </cell>
          <cell r="AL10" t="str">
            <v>ENE ' 99</v>
          </cell>
          <cell r="AM10" t="str">
            <v>FEB ' 99</v>
          </cell>
          <cell r="AN10" t="str">
            <v>MAR ' 99</v>
          </cell>
          <cell r="AO10" t="str">
            <v>ABR '99</v>
          </cell>
          <cell r="AP10" t="str">
            <v>MAY '99</v>
          </cell>
          <cell r="AQ10" t="str">
            <v>JUN '99</v>
          </cell>
          <cell r="AR10" t="str">
            <v>REAL</v>
          </cell>
          <cell r="AS10" t="str">
            <v>BUDGET</v>
          </cell>
          <cell r="AT10" t="str">
            <v>BUDGET</v>
          </cell>
          <cell r="AU10" t="str">
            <v>BUDGET</v>
          </cell>
          <cell r="AV10" t="str">
            <v>BUDGET</v>
          </cell>
          <cell r="AW10" t="str">
            <v>BUDGET</v>
          </cell>
          <cell r="AX10" t="str">
            <v>BUDGET</v>
          </cell>
          <cell r="AY10" t="str">
            <v>BUDGET</v>
          </cell>
          <cell r="AZ10" t="str">
            <v>BUDGET</v>
          </cell>
          <cell r="BA10" t="str">
            <v>BUDGET</v>
          </cell>
          <cell r="BB10" t="str">
            <v>BUDGET</v>
          </cell>
          <cell r="BC10" t="str">
            <v>BUDGET</v>
          </cell>
          <cell r="BD10" t="str">
            <v>BUDGET</v>
          </cell>
        </row>
        <row r="11">
          <cell r="AR11" t="str">
            <v>1998/99</v>
          </cell>
          <cell r="AS11" t="str">
            <v>1995/96</v>
          </cell>
          <cell r="AT11" t="str">
            <v>1998/99</v>
          </cell>
          <cell r="AU11" t="str">
            <v>1994/95</v>
          </cell>
          <cell r="AV11" t="str">
            <v>1994/95</v>
          </cell>
          <cell r="AW11" t="str">
            <v>1994/95</v>
          </cell>
          <cell r="AX11" t="str">
            <v>1994/95</v>
          </cell>
          <cell r="AY11" t="str">
            <v>1994/95</v>
          </cell>
          <cell r="AZ11" t="str">
            <v>1994/95</v>
          </cell>
          <cell r="BA11" t="str">
            <v>1994/95</v>
          </cell>
          <cell r="BB11" t="str">
            <v>1994/95</v>
          </cell>
          <cell r="BC11" t="str">
            <v>1994/95</v>
          </cell>
          <cell r="BD11" t="str">
            <v>1994/95</v>
          </cell>
        </row>
        <row r="13">
          <cell r="B13" t="str">
            <v xml:space="preserve"> U T I L I Z A C I O N </v>
          </cell>
        </row>
        <row r="15">
          <cell r="B15" t="str">
            <v xml:space="preserve"> TIEMPO  EFECTIVO  /  CALENDARIO        </v>
          </cell>
          <cell r="C15" t="str">
            <v>%</v>
          </cell>
          <cell r="E15">
            <v>84.45897079276773</v>
          </cell>
          <cell r="F15">
            <v>88.474462365591393</v>
          </cell>
          <cell r="G15">
            <v>85.979166666666657</v>
          </cell>
          <cell r="H15">
            <v>86.63978494623656</v>
          </cell>
          <cell r="I15">
            <v>79.09543010752688</v>
          </cell>
          <cell r="J15">
            <v>85.263888888888886</v>
          </cell>
          <cell r="K15">
            <v>88.671140939597308</v>
          </cell>
          <cell r="L15">
            <v>89.690277777777766</v>
          </cell>
          <cell r="M15">
            <v>87.345430107526894</v>
          </cell>
          <cell r="N15">
            <v>90.663978494623649</v>
          </cell>
          <cell r="O15">
            <v>89.799107142857153</v>
          </cell>
          <cell r="P15">
            <v>88.780913978494624</v>
          </cell>
          <cell r="Q15">
            <v>84.35215577190543</v>
          </cell>
          <cell r="R15">
            <v>83.127419354838707</v>
          </cell>
          <cell r="S15">
            <v>84.729722222222222</v>
          </cell>
          <cell r="T15">
            <v>43.681451612903224</v>
          </cell>
          <cell r="U15">
            <v>79.77774193548386</v>
          </cell>
          <cell r="V15">
            <v>81.039861111111122</v>
          </cell>
          <cell r="W15">
            <v>82.214093959731542</v>
          </cell>
          <cell r="X15">
            <v>79.228333333333339</v>
          </cell>
          <cell r="Y15">
            <v>77.428763440860223</v>
          </cell>
          <cell r="Z15">
            <v>88.795564516129033</v>
          </cell>
          <cell r="AA15">
            <v>86.09557374338624</v>
          </cell>
          <cell r="AB15">
            <v>83.099462365591393</v>
          </cell>
          <cell r="AC15">
            <v>83.32448616906197</v>
          </cell>
          <cell r="AD15">
            <v>80.479390681003579</v>
          </cell>
          <cell r="AE15">
            <v>83.15</v>
          </cell>
          <cell r="AF15">
            <v>72.115591397849457</v>
          </cell>
          <cell r="AG15">
            <v>67.170698924731184</v>
          </cell>
          <cell r="AH15">
            <v>39.212222222222223</v>
          </cell>
          <cell r="AI15">
            <v>53.134228187919462</v>
          </cell>
          <cell r="AJ15">
            <v>54.088888888888874</v>
          </cell>
          <cell r="AK15">
            <v>60.784946236559144</v>
          </cell>
          <cell r="AL15">
            <v>61.893682795698936</v>
          </cell>
          <cell r="AM15">
            <v>63.229166666666657</v>
          </cell>
          <cell r="AN15">
            <v>23.041666666666668</v>
          </cell>
          <cell r="AO15">
            <v>29.303198887343534</v>
          </cell>
          <cell r="AP15">
            <v>46.583333333333329</v>
          </cell>
          <cell r="AQ15">
            <v>61.419444444444451</v>
          </cell>
          <cell r="AR15">
            <v>52.653618721461193</v>
          </cell>
          <cell r="AS15">
            <v>77</v>
          </cell>
          <cell r="AT15">
            <v>67.618849315068502</v>
          </cell>
          <cell r="AU15">
            <v>42.08</v>
          </cell>
          <cell r="AV15">
            <v>44.89</v>
          </cell>
          <cell r="AW15">
            <v>46.75</v>
          </cell>
          <cell r="AX15">
            <v>48.05</v>
          </cell>
          <cell r="AY15">
            <v>49.42</v>
          </cell>
          <cell r="AZ15">
            <v>49.81</v>
          </cell>
          <cell r="BA15">
            <v>50.75</v>
          </cell>
          <cell r="BB15">
            <v>51.04</v>
          </cell>
          <cell r="BC15">
            <v>51.58</v>
          </cell>
          <cell r="BD15">
            <v>52.08</v>
          </cell>
        </row>
        <row r="16">
          <cell r="B16" t="str">
            <v xml:space="preserve"> TIEMPO  EFECTIVO  /  DISPONIBLE        </v>
          </cell>
          <cell r="C16" t="str">
            <v>%</v>
          </cell>
          <cell r="E16">
            <v>89.434462444771725</v>
          </cell>
          <cell r="F16">
            <v>91.606824760632392</v>
          </cell>
          <cell r="G16">
            <v>89.123236395047499</v>
          </cell>
          <cell r="H16">
            <v>89.31689067479563</v>
          </cell>
          <cell r="I16">
            <v>94.860965583944548</v>
          </cell>
          <cell r="J16">
            <v>90.10450302354252</v>
          </cell>
          <cell r="K16">
            <v>90.617283950617292</v>
          </cell>
          <cell r="L16">
            <v>91.728693181818173</v>
          </cell>
          <cell r="M16">
            <v>92.756208963745351</v>
          </cell>
          <cell r="N16">
            <v>93.011775737017715</v>
          </cell>
          <cell r="O16">
            <v>91.810187439143149</v>
          </cell>
          <cell r="P16">
            <v>90.708468943544943</v>
          </cell>
          <cell r="Q16">
            <v>89.297156587905476</v>
          </cell>
          <cell r="R16">
            <v>89.275939719383331</v>
          </cell>
          <cell r="S16">
            <v>89.958563739585642</v>
          </cell>
          <cell r="T16">
            <v>90.312630262609417</v>
          </cell>
          <cell r="U16">
            <v>89.60272938619002</v>
          </cell>
          <cell r="V16">
            <v>94.012699650525988</v>
          </cell>
          <cell r="W16">
            <v>93.636488717666495</v>
          </cell>
          <cell r="X16">
            <v>95.541196450643653</v>
          </cell>
          <cell r="Y16">
            <v>95.238646320697015</v>
          </cell>
          <cell r="Z16">
            <v>92.574054170701174</v>
          </cell>
          <cell r="AA16">
            <v>95.247037626442761</v>
          </cell>
          <cell r="AB16">
            <v>95.933092308408447</v>
          </cell>
          <cell r="AC16">
            <v>92.939429979919169</v>
          </cell>
          <cell r="AD16">
            <v>90.243657372519465</v>
          </cell>
          <cell r="AE16">
            <v>90.459641594391229</v>
          </cell>
          <cell r="AF16">
            <v>93.741701027325448</v>
          </cell>
          <cell r="AG16">
            <v>94.518941614812846</v>
          </cell>
          <cell r="AH16">
            <v>93.269904195573176</v>
          </cell>
          <cell r="AI16">
            <v>95.153962645128715</v>
          </cell>
          <cell r="AJ16">
            <v>96.44776489041152</v>
          </cell>
          <cell r="AK16">
            <v>94.171542802407188</v>
          </cell>
          <cell r="AL16">
            <v>91.302554748143677</v>
          </cell>
          <cell r="AM16">
            <v>92.7405273266981</v>
          </cell>
          <cell r="AN16">
            <v>93.219140837411643</v>
          </cell>
          <cell r="AO16">
            <v>92.233944753316109</v>
          </cell>
          <cell r="AP16">
            <v>94.61901771820142</v>
          </cell>
          <cell r="AQ16">
            <v>94.173516759657559</v>
          </cell>
          <cell r="AR16">
            <v>93.853503065909678</v>
          </cell>
          <cell r="AS16">
            <v>93.2</v>
          </cell>
          <cell r="AT16">
            <v>94.4</v>
          </cell>
          <cell r="AU16">
            <v>92</v>
          </cell>
          <cell r="AV16">
            <v>92</v>
          </cell>
          <cell r="AW16">
            <v>92</v>
          </cell>
          <cell r="AX16">
            <v>92</v>
          </cell>
          <cell r="AY16">
            <v>92</v>
          </cell>
          <cell r="AZ16">
            <v>92</v>
          </cell>
          <cell r="BA16">
            <v>92</v>
          </cell>
          <cell r="BB16">
            <v>92</v>
          </cell>
          <cell r="BC16">
            <v>92</v>
          </cell>
          <cell r="BD16">
            <v>92</v>
          </cell>
        </row>
        <row r="17">
          <cell r="B17" t="str">
            <v xml:space="preserve"> INTERRUPCIONES  OPERATIVAS           </v>
          </cell>
          <cell r="C17" t="str">
            <v>%</v>
          </cell>
          <cell r="E17">
            <v>9.0972017673048597</v>
          </cell>
          <cell r="F17">
            <v>7.3174126029837456</v>
          </cell>
          <cell r="G17">
            <v>8.9907860639216803</v>
          </cell>
          <cell r="H17">
            <v>6.4389635582652067</v>
          </cell>
          <cell r="I17">
            <v>4.2476021600709277</v>
          </cell>
          <cell r="J17">
            <v>7.7305818117771388</v>
          </cell>
          <cell r="K17">
            <v>6.1495198902606312</v>
          </cell>
          <cell r="L17">
            <v>6.0752840909090917</v>
          </cell>
          <cell r="M17">
            <v>5.3953753925206964</v>
          </cell>
          <cell r="N17">
            <v>6.4380463859242703</v>
          </cell>
          <cell r="O17">
            <v>6.1906645569620249</v>
          </cell>
          <cell r="P17">
            <v>6.2689682637773112</v>
          </cell>
          <cell r="Q17">
            <v>7.920092346109449</v>
          </cell>
          <cell r="R17">
            <v>8.2729949766152782</v>
          </cell>
          <cell r="S17">
            <v>8.267492442674925</v>
          </cell>
          <cell r="T17">
            <v>6.0580797554536607</v>
          </cell>
          <cell r="U17">
            <v>5.7758068898885906</v>
          </cell>
          <cell r="V17">
            <v>4.1530854092584031</v>
          </cell>
          <cell r="W17">
            <v>4.7934629731547727</v>
          </cell>
          <cell r="X17">
            <v>4.1007191834738537</v>
          </cell>
          <cell r="Y17">
            <v>3.7710582439201814</v>
          </cell>
          <cell r="Z17">
            <v>6.4100174739677112</v>
          </cell>
          <cell r="AA17">
            <v>3.5862600376813187</v>
          </cell>
          <cell r="AB17">
            <v>3.7379552190171763</v>
          </cell>
          <cell r="AC17">
            <v>6.6921339986727668</v>
          </cell>
          <cell r="AD17">
            <v>7.1363978899773919</v>
          </cell>
          <cell r="AE17">
            <v>5.8716871656945999</v>
          </cell>
          <cell r="AF17">
            <v>5.3165839681319449</v>
          </cell>
          <cell r="AG17">
            <v>3.7410398502070992</v>
          </cell>
          <cell r="AH17">
            <v>4.4486290056161222</v>
          </cell>
          <cell r="AI17">
            <v>4.2162448018076502</v>
          </cell>
          <cell r="AJ17">
            <v>2.5558261443843646</v>
          </cell>
          <cell r="AK17">
            <v>4.7872894238177537</v>
          </cell>
          <cell r="AL17">
            <v>5.2748560042033894</v>
          </cell>
          <cell r="AM17">
            <v>4.4329491880565746</v>
          </cell>
          <cell r="AN17">
            <v>4.76889613920609</v>
          </cell>
          <cell r="AO17">
            <v>4.6666374819419518</v>
          </cell>
          <cell r="AP17">
            <v>4.6438614212782214</v>
          </cell>
          <cell r="AQ17">
            <v>4.0206141658503345</v>
          </cell>
          <cell r="AR17">
            <v>4.4105962016700824</v>
          </cell>
          <cell r="AS17">
            <v>4.5</v>
          </cell>
          <cell r="AT17">
            <v>4.1000000000000005</v>
          </cell>
          <cell r="AU17">
            <v>5</v>
          </cell>
          <cell r="AV17">
            <v>5</v>
          </cell>
          <cell r="AW17">
            <v>5</v>
          </cell>
          <cell r="AX17">
            <v>5</v>
          </cell>
          <cell r="AY17">
            <v>5</v>
          </cell>
          <cell r="AZ17">
            <v>5</v>
          </cell>
          <cell r="BA17">
            <v>5</v>
          </cell>
          <cell r="BB17">
            <v>5</v>
          </cell>
          <cell r="BC17">
            <v>5</v>
          </cell>
          <cell r="BD17">
            <v>5</v>
          </cell>
        </row>
        <row r="18">
          <cell r="B18" t="str">
            <v xml:space="preserve"> INTERRUPCIONES  NO  OPERATIVAS        </v>
          </cell>
          <cell r="C18" t="str">
            <v>%</v>
          </cell>
          <cell r="E18">
            <v>1.4683357879234151</v>
          </cell>
          <cell r="F18">
            <v>1.0757626363838622</v>
          </cell>
          <cell r="G18">
            <v>1.8859775410308206</v>
          </cell>
          <cell r="H18">
            <v>4.2441457669391633</v>
          </cell>
          <cell r="I18">
            <v>0.89143225598452425</v>
          </cell>
          <cell r="J18">
            <v>2.1649151646803411</v>
          </cell>
          <cell r="K18">
            <v>3.2331961591220768</v>
          </cell>
          <cell r="L18">
            <v>2.1960227272727355</v>
          </cell>
          <cell r="M18">
            <v>1.8484156437339525</v>
          </cell>
          <cell r="N18">
            <v>0.55017787705801524</v>
          </cell>
          <cell r="O18">
            <v>1.9991480038948257</v>
          </cell>
          <cell r="P18">
            <v>3.0225627926777454</v>
          </cell>
          <cell r="Q18">
            <v>2.7827510659850652</v>
          </cell>
          <cell r="R18">
            <v>2.4510653040013857</v>
          </cell>
          <cell r="S18">
            <v>1.773943817739438</v>
          </cell>
          <cell r="T18">
            <v>3.6292899819369189</v>
          </cell>
          <cell r="U18">
            <v>4.6214637239213801</v>
          </cell>
          <cell r="V18">
            <v>1.8342149402156136</v>
          </cell>
          <cell r="W18">
            <v>1.5700483091787441</v>
          </cell>
          <cell r="X18">
            <v>0.3580843658824987</v>
          </cell>
          <cell r="Y18">
            <v>0.99029543538280951</v>
          </cell>
          <cell r="Z18">
            <v>1.0159283553311016</v>
          </cell>
          <cell r="AA18">
            <v>1.1667023358759077</v>
          </cell>
          <cell r="AB18">
            <v>0.32895247257436344</v>
          </cell>
          <cell r="AC18">
            <v>0.36843602140807202</v>
          </cell>
          <cell r="AD18">
            <v>2.6199447375031397</v>
          </cell>
          <cell r="AE18">
            <v>3.6686712399141759</v>
          </cell>
          <cell r="AF18">
            <v>0.94171500454259571</v>
          </cell>
          <cell r="AG18">
            <v>1.7400185349800465</v>
          </cell>
          <cell r="AH18">
            <v>2.2814667988107034</v>
          </cell>
          <cell r="AI18">
            <v>0.62979255306362836</v>
          </cell>
          <cell r="AJ18">
            <v>0.99640896520411126</v>
          </cell>
          <cell r="AK18">
            <v>1.0411677737750658</v>
          </cell>
          <cell r="AL18">
            <v>3.4225892476529429</v>
          </cell>
          <cell r="AM18">
            <v>2.8265234852453291</v>
          </cell>
          <cell r="AN18">
            <v>2.0119630233822732</v>
          </cell>
          <cell r="AO18">
            <v>3.0994177647419341</v>
          </cell>
          <cell r="AP18">
            <v>0.73712086052035286</v>
          </cell>
          <cell r="AQ18">
            <v>1.8058690744920991</v>
          </cell>
          <cell r="AR18">
            <v>1.7359007324202356</v>
          </cell>
          <cell r="AS18">
            <v>2.2999999999999998</v>
          </cell>
          <cell r="AT18">
            <v>1.5</v>
          </cell>
          <cell r="AU18">
            <v>3</v>
          </cell>
          <cell r="AV18">
            <v>3</v>
          </cell>
          <cell r="AW18">
            <v>3</v>
          </cell>
          <cell r="AX18">
            <v>3</v>
          </cell>
          <cell r="AY18">
            <v>3</v>
          </cell>
          <cell r="AZ18">
            <v>3</v>
          </cell>
          <cell r="BA18">
            <v>3</v>
          </cell>
          <cell r="BB18">
            <v>3</v>
          </cell>
          <cell r="BC18">
            <v>3</v>
          </cell>
          <cell r="BD18">
            <v>3</v>
          </cell>
        </row>
        <row r="19">
          <cell r="B19" t="str">
            <v xml:space="preserve"> TOTAL  DE  INTERRUPCIONES             </v>
          </cell>
          <cell r="C19" t="str">
            <v>%</v>
          </cell>
          <cell r="E19">
            <v>10.565537555228275</v>
          </cell>
          <cell r="F19">
            <v>8.3931752393676078</v>
          </cell>
          <cell r="G19">
            <v>10.876763604952501</v>
          </cell>
          <cell r="H19">
            <v>10.68310932520437</v>
          </cell>
          <cell r="I19">
            <v>5.139034416055452</v>
          </cell>
          <cell r="J19">
            <v>9.8954969764574798</v>
          </cell>
          <cell r="K19">
            <v>9.382716049382708</v>
          </cell>
          <cell r="L19">
            <v>8.2713068181818272</v>
          </cell>
          <cell r="M19">
            <v>7.2437910362546489</v>
          </cell>
          <cell r="N19">
            <v>6.9882242629822855</v>
          </cell>
          <cell r="O19">
            <v>8.1898125608568506</v>
          </cell>
          <cell r="P19">
            <v>9.2915310564550566</v>
          </cell>
          <cell r="Q19">
            <v>10.702843412094515</v>
          </cell>
          <cell r="R19">
            <v>10.724060280616664</v>
          </cell>
          <cell r="S19">
            <v>10.041436260414363</v>
          </cell>
          <cell r="T19">
            <v>9.6873697373905792</v>
          </cell>
          <cell r="U19">
            <v>10.397270613809971</v>
          </cell>
          <cell r="V19">
            <v>5.9873003494740171</v>
          </cell>
          <cell r="W19">
            <v>6.3635112823335165</v>
          </cell>
          <cell r="X19">
            <v>4.458803549356352</v>
          </cell>
          <cell r="Y19">
            <v>4.7613536793029905</v>
          </cell>
          <cell r="Z19">
            <v>7.4259458292988132</v>
          </cell>
          <cell r="AA19">
            <v>4.7529623735572262</v>
          </cell>
          <cell r="AB19">
            <v>4.0669076915915401</v>
          </cell>
          <cell r="AC19">
            <v>7.0605700200808386</v>
          </cell>
          <cell r="AD19">
            <v>9.7563426274805316</v>
          </cell>
          <cell r="AE19">
            <v>9.5403584056087762</v>
          </cell>
          <cell r="AF19">
            <v>6.2582989726745408</v>
          </cell>
          <cell r="AG19">
            <v>5.4810583851871453</v>
          </cell>
          <cell r="AH19">
            <v>6.730095804426826</v>
          </cell>
          <cell r="AI19">
            <v>4.8460373548712781</v>
          </cell>
          <cell r="AJ19">
            <v>3.5522351095884757</v>
          </cell>
          <cell r="AK19">
            <v>5.8284571975928197</v>
          </cell>
          <cell r="AL19">
            <v>8.6974452518563332</v>
          </cell>
          <cell r="AM19">
            <v>7.2594726733019037</v>
          </cell>
          <cell r="AN19">
            <v>6.7808591625883636</v>
          </cell>
          <cell r="AO19">
            <v>7.7660552466838855</v>
          </cell>
          <cell r="AP19">
            <v>5.3809822817985742</v>
          </cell>
          <cell r="AQ19">
            <v>5.8264832403424336</v>
          </cell>
          <cell r="AR19">
            <v>6.1464969340903179</v>
          </cell>
          <cell r="AS19">
            <v>6.8</v>
          </cell>
          <cell r="AT19">
            <v>5.6000000000000005</v>
          </cell>
          <cell r="AU19">
            <v>8</v>
          </cell>
          <cell r="AV19">
            <v>8</v>
          </cell>
          <cell r="AW19">
            <v>8</v>
          </cell>
          <cell r="AX19">
            <v>8</v>
          </cell>
          <cell r="AY19">
            <v>8</v>
          </cell>
          <cell r="AZ19">
            <v>8</v>
          </cell>
          <cell r="BA19">
            <v>8</v>
          </cell>
          <cell r="BB19">
            <v>8</v>
          </cell>
          <cell r="BC19">
            <v>8</v>
          </cell>
          <cell r="BD19">
            <v>8</v>
          </cell>
        </row>
        <row r="21">
          <cell r="B21" t="str">
            <v xml:space="preserve"> RENDIMIENTO  ( T. Estandar / Efectivo )</v>
          </cell>
          <cell r="C21" t="str">
            <v>%</v>
          </cell>
          <cell r="E21">
            <v>102.6</v>
          </cell>
          <cell r="F21">
            <v>100.04253703000379</v>
          </cell>
          <cell r="G21">
            <v>96.901704224214541</v>
          </cell>
          <cell r="H21">
            <v>97.171889543903191</v>
          </cell>
          <cell r="I21">
            <v>97.914931942155079</v>
          </cell>
          <cell r="J21">
            <v>96.89363088450888</v>
          </cell>
          <cell r="K21">
            <v>100.24220405691796</v>
          </cell>
          <cell r="L21">
            <v>101.87837775059232</v>
          </cell>
          <cell r="M21">
            <v>102.89605293529276</v>
          </cell>
          <cell r="N21">
            <v>101.50621164052541</v>
          </cell>
          <cell r="O21">
            <v>98.881431767337816</v>
          </cell>
          <cell r="P21">
            <v>98.511801129396105</v>
          </cell>
          <cell r="Q21">
            <v>99.943610138303569</v>
          </cell>
          <cell r="R21">
            <v>101.06424261239061</v>
          </cell>
          <cell r="S21">
            <v>101.57297550708626</v>
          </cell>
          <cell r="T21">
            <v>100.94156743284408</v>
          </cell>
          <cell r="U21">
            <v>100.26736466320634</v>
          </cell>
          <cell r="V21">
            <v>99.739440067502201</v>
          </cell>
          <cell r="W21">
            <v>98.906929852488574</v>
          </cell>
          <cell r="X21">
            <v>100.72855530078324</v>
          </cell>
          <cell r="Y21">
            <v>97.036818442203199</v>
          </cell>
          <cell r="Z21">
            <v>96.815356041650588</v>
          </cell>
          <cell r="AA21">
            <v>96.618815802843685</v>
          </cell>
          <cell r="AB21">
            <v>94.410118720279499</v>
          </cell>
          <cell r="AC21">
            <v>97.862962734569408</v>
          </cell>
          <cell r="AD21">
            <v>97.909591938985699</v>
          </cell>
          <cell r="AE21">
            <v>98.550143649361928</v>
          </cell>
          <cell r="AF21">
            <v>99.321579006225065</v>
          </cell>
          <cell r="AG21">
            <v>98.599299649824914</v>
          </cell>
          <cell r="AH21">
            <v>97.000474625258548</v>
          </cell>
          <cell r="AI21">
            <v>102.0757020757021</v>
          </cell>
          <cell r="AJ21">
            <v>97.785709394686407</v>
          </cell>
          <cell r="AK21">
            <v>96.630107907305856</v>
          </cell>
          <cell r="AL21">
            <v>101.50079589306149</v>
          </cell>
          <cell r="AM21">
            <v>101.95340080018829</v>
          </cell>
          <cell r="AN21">
            <v>101.22498979175174</v>
          </cell>
          <cell r="AO21">
            <v>103.40785039631686</v>
          </cell>
          <cell r="AP21">
            <v>100.70402215938601</v>
          </cell>
          <cell r="AQ21">
            <v>97.112297046718822</v>
          </cell>
          <cell r="AR21">
            <v>99.55350983940518</v>
          </cell>
          <cell r="AT21">
            <v>100</v>
          </cell>
        </row>
        <row r="22">
          <cell r="B22" t="str">
            <v xml:space="preserve"> RENDIMIENTO Productividad</v>
          </cell>
          <cell r="AO22">
            <v>101.6</v>
          </cell>
          <cell r="AP22">
            <v>99.4</v>
          </cell>
          <cell r="AT22">
            <v>100</v>
          </cell>
        </row>
        <row r="23">
          <cell r="B23" t="str">
            <v xml:space="preserve"> EFICIENCIA  ( T. Estandar / Disponible )</v>
          </cell>
          <cell r="C23" t="str">
            <v>%</v>
          </cell>
          <cell r="E23">
            <v>91.759758468335789</v>
          </cell>
          <cell r="F23">
            <v>91.645791583166343</v>
          </cell>
          <cell r="G23">
            <v>86.361934926576453</v>
          </cell>
          <cell r="H23">
            <v>86.790910350561177</v>
          </cell>
          <cell r="I23">
            <v>92.883049891190453</v>
          </cell>
          <cell r="J23">
            <v>87.305524569952425</v>
          </cell>
          <cell r="K23">
            <v>90.836762688614542</v>
          </cell>
          <cell r="L23">
            <v>93.451704545454547</v>
          </cell>
          <cell r="M23">
            <v>95.442477876106182</v>
          </cell>
          <cell r="N23">
            <v>94.412729930228068</v>
          </cell>
          <cell r="O23">
            <v>90.783227848101291</v>
          </cell>
          <cell r="P23">
            <v>89.35854653318502</v>
          </cell>
          <cell r="Q23">
            <v>89.246802044806714</v>
          </cell>
          <cell r="R23">
            <v>90.226052312489173</v>
          </cell>
          <cell r="S23">
            <v>91.373589913735898</v>
          </cell>
          <cell r="T23">
            <v>91.162984576907036</v>
          </cell>
          <cell r="U23">
            <v>89.842295421837093</v>
          </cell>
          <cell r="V23">
            <v>93.767740223777224</v>
          </cell>
          <cell r="W23">
            <v>92.612976212315772</v>
          </cell>
          <cell r="X23">
            <v>96.237266901816554</v>
          </cell>
          <cell r="Y23">
            <v>92.416552317026799</v>
          </cell>
          <cell r="Z23">
            <v>89.625900147554816</v>
          </cell>
          <cell r="AA23">
            <v>92.026559841957948</v>
          </cell>
          <cell r="AB23">
            <v>90.570546340403737</v>
          </cell>
          <cell r="AC23">
            <v>90.953279726969527</v>
          </cell>
          <cell r="AD23">
            <v>88.357196684250198</v>
          </cell>
          <cell r="AE23">
            <v>89.148106735970501</v>
          </cell>
          <cell r="AF23">
            <v>93.105737647634342</v>
          </cell>
          <cell r="AG23">
            <v>93.19501446863238</v>
          </cell>
          <cell r="AH23">
            <v>90.472249752229914</v>
          </cell>
          <cell r="AI23">
            <v>97.12907542286645</v>
          </cell>
          <cell r="AJ23">
            <v>94.312131093408183</v>
          </cell>
          <cell r="AK23">
            <v>90.998063427940778</v>
          </cell>
          <cell r="AL23">
            <v>92.672819740064043</v>
          </cell>
          <cell r="AM23">
            <v>94.552121529596661</v>
          </cell>
          <cell r="AN23">
            <v>94.361065796628608</v>
          </cell>
          <cell r="AO23">
            <v>95.377139605130665</v>
          </cell>
          <cell r="AP23">
            <v>95.285156569930933</v>
          </cell>
          <cell r="AQ23">
            <v>91.454065334980186</v>
          </cell>
          <cell r="AR23">
            <v>93.434456409346836</v>
          </cell>
          <cell r="AS23">
            <v>0</v>
          </cell>
          <cell r="AT23">
            <v>94.4</v>
          </cell>
          <cell r="AU23">
            <v>0</v>
          </cell>
          <cell r="AV23">
            <v>0</v>
          </cell>
          <cell r="AW23">
            <v>0</v>
          </cell>
          <cell r="AX23">
            <v>0</v>
          </cell>
          <cell r="AY23">
            <v>0</v>
          </cell>
          <cell r="AZ23">
            <v>0</v>
          </cell>
          <cell r="BA23">
            <v>0</v>
          </cell>
          <cell r="BB23">
            <v>0</v>
          </cell>
          <cell r="BC23">
            <v>0</v>
          </cell>
          <cell r="BD23">
            <v>0</v>
          </cell>
        </row>
        <row r="24">
          <cell r="B24" t="str">
            <v xml:space="preserve"> TIE  ( Tasa de int. no operativa equivalente )</v>
          </cell>
          <cell r="C24" t="str">
            <v>%</v>
          </cell>
          <cell r="E24">
            <v>1.47</v>
          </cell>
          <cell r="F24">
            <v>2.5232094126681566</v>
          </cell>
          <cell r="G24">
            <v>5.3472222222222223</v>
          </cell>
          <cell r="H24">
            <v>6.5742868730566437</v>
          </cell>
          <cell r="I24">
            <v>2.7537446815241289</v>
          </cell>
          <cell r="J24">
            <v>4.2284482758620694</v>
          </cell>
          <cell r="K24">
            <v>5.3114093959731541</v>
          </cell>
          <cell r="L24">
            <v>4.3708333333333336</v>
          </cell>
          <cell r="M24">
            <v>4.0399106893664518</v>
          </cell>
          <cell r="N24">
            <v>2.1689590624236996</v>
          </cell>
          <cell r="O24">
            <v>4.145833333333333</v>
          </cell>
          <cell r="P24">
            <v>5.083333333333333</v>
          </cell>
          <cell r="Q24">
            <v>5.0202536306934578</v>
          </cell>
          <cell r="R24">
            <v>3.2706869158209639</v>
          </cell>
          <cell r="S24">
            <v>4.0380321256212639</v>
          </cell>
          <cell r="T24">
            <v>3.6292899819369189</v>
          </cell>
          <cell r="U24">
            <v>6.730661352229113</v>
          </cell>
          <cell r="V24">
            <v>1.8342149402156136</v>
          </cell>
          <cell r="W24">
            <v>3.318567460019521</v>
          </cell>
          <cell r="X24">
            <v>1.8377536439925684</v>
          </cell>
          <cell r="Y24">
            <v>2.4736593547966841</v>
          </cell>
          <cell r="Z24">
            <v>2.9693681318681322</v>
          </cell>
          <cell r="AA24">
            <v>2.1679468028282498</v>
          </cell>
          <cell r="AB24">
            <v>1.5404659717964442</v>
          </cell>
          <cell r="AC24">
            <v>0.36843602140807202</v>
          </cell>
          <cell r="AD24">
            <v>3.5910571734102614</v>
          </cell>
          <cell r="AE24">
            <v>5.3842272416965953</v>
          </cell>
          <cell r="AF24">
            <v>3.389224005725386</v>
          </cell>
          <cell r="AG24">
            <v>1.7400185349800465</v>
          </cell>
          <cell r="AH24">
            <v>6.4535104364326354</v>
          </cell>
          <cell r="AI24">
            <v>0.62979255306362836</v>
          </cell>
          <cell r="AJ24">
            <v>0.99640896520411126</v>
          </cell>
          <cell r="AK24">
            <v>1.0411677737750658</v>
          </cell>
          <cell r="AL24">
            <v>6.3921745731279609</v>
          </cell>
          <cell r="AM24">
            <v>2.8265234852453291</v>
          </cell>
          <cell r="AN24">
            <v>2.0119630233822732</v>
          </cell>
          <cell r="AO24">
            <v>17.385137909155375</v>
          </cell>
          <cell r="AP24">
            <v>0.73712086052035286</v>
          </cell>
          <cell r="AQ24">
            <v>1.8058690744920991</v>
          </cell>
          <cell r="AR24">
            <v>3.3775585505884482</v>
          </cell>
          <cell r="AT24">
            <v>1.9686905215074226</v>
          </cell>
        </row>
        <row r="26">
          <cell r="B26" t="str">
            <v xml:space="preserve"> C O N S U M O S </v>
          </cell>
        </row>
        <row r="28">
          <cell r="B28" t="str">
            <v xml:space="preserve"> E. ELECTRICA  FUSION / ACERO LIQ.    </v>
          </cell>
          <cell r="C28" t="str">
            <v>KWH/T</v>
          </cell>
          <cell r="E28">
            <v>464.4474444309003</v>
          </cell>
          <cell r="F28">
            <v>468.82680648861214</v>
          </cell>
          <cell r="G28">
            <v>481.83100564183394</v>
          </cell>
          <cell r="H28">
            <v>484.87096725199439</v>
          </cell>
          <cell r="I28">
            <v>478.2590359393979</v>
          </cell>
          <cell r="J28">
            <v>475.69782538136968</v>
          </cell>
          <cell r="K28">
            <v>481.55241491656761</v>
          </cell>
          <cell r="L28">
            <v>497.3730163615474</v>
          </cell>
          <cell r="M28">
            <v>468.49775651257772</v>
          </cell>
          <cell r="N28">
            <v>461.72009752280371</v>
          </cell>
          <cell r="O28">
            <v>475.8556817206503</v>
          </cell>
          <cell r="P28">
            <v>476.43096403111247</v>
          </cell>
          <cell r="Q28">
            <v>473.92174442441512</v>
          </cell>
          <cell r="R28">
            <v>454.23105189770411</v>
          </cell>
          <cell r="S28">
            <v>460.55675775015999</v>
          </cell>
          <cell r="T28">
            <v>478.10600896688783</v>
          </cell>
          <cell r="U28">
            <v>476.55784321157768</v>
          </cell>
          <cell r="V28">
            <v>466.50039909974862</v>
          </cell>
          <cell r="W28">
            <v>482.91362847400319</v>
          </cell>
          <cell r="X28">
            <v>472.62473139699341</v>
          </cell>
          <cell r="Y28">
            <v>480.51947856495497</v>
          </cell>
          <cell r="Z28">
            <v>473.32411620488051</v>
          </cell>
          <cell r="AA28">
            <v>481.51208783641283</v>
          </cell>
          <cell r="AB28">
            <v>498.04047240344215</v>
          </cell>
          <cell r="AC28">
            <v>476.93823443536229</v>
          </cell>
          <cell r="AD28">
            <v>454.771059908094</v>
          </cell>
          <cell r="AE28">
            <v>457.1727133200535</v>
          </cell>
          <cell r="AF28">
            <v>456.57167376404863</v>
          </cell>
          <cell r="AG28">
            <v>456.28</v>
          </cell>
          <cell r="AH28">
            <v>474.81</v>
          </cell>
          <cell r="AI28">
            <v>464.37159976238405</v>
          </cell>
          <cell r="AJ28">
            <v>447.34218250884919</v>
          </cell>
          <cell r="AK28">
            <v>488.25653600503136</v>
          </cell>
          <cell r="AL28">
            <v>464.0711213921378</v>
          </cell>
          <cell r="AM28">
            <v>464.91221290770181</v>
          </cell>
          <cell r="AN28">
            <v>489.22134961810133</v>
          </cell>
          <cell r="AO28">
            <v>461.10490766407685</v>
          </cell>
          <cell r="AP28">
            <v>453.95126267786253</v>
          </cell>
          <cell r="AQ28">
            <v>476.5422668856134</v>
          </cell>
          <cell r="AR28">
            <v>465.07821605422845</v>
          </cell>
          <cell r="AS28">
            <v>510</v>
          </cell>
          <cell r="AT28">
            <v>456</v>
          </cell>
          <cell r="AU28">
            <v>515</v>
          </cell>
          <cell r="AV28">
            <v>515</v>
          </cell>
          <cell r="AW28">
            <v>515</v>
          </cell>
          <cell r="AX28">
            <v>515</v>
          </cell>
          <cell r="AY28">
            <v>515</v>
          </cell>
          <cell r="AZ28">
            <v>515</v>
          </cell>
          <cell r="BA28">
            <v>515</v>
          </cell>
          <cell r="BB28">
            <v>515</v>
          </cell>
          <cell r="BC28">
            <v>515</v>
          </cell>
          <cell r="BD28">
            <v>515</v>
          </cell>
        </row>
        <row r="29">
          <cell r="B29" t="str">
            <v xml:space="preserve"> E. ELECTRICA AFINACION/ACERO LIQ. </v>
          </cell>
          <cell r="C29" t="str">
            <v>KWH/T</v>
          </cell>
          <cell r="E29">
            <v>30.745877607940301</v>
          </cell>
          <cell r="F29">
            <v>28.31990228352673</v>
          </cell>
          <cell r="G29">
            <v>28.549586345477874</v>
          </cell>
          <cell r="H29">
            <v>28.587519708190676</v>
          </cell>
          <cell r="I29">
            <v>27.145293236475492</v>
          </cell>
          <cell r="J29">
            <v>27.263875365141189</v>
          </cell>
          <cell r="K29">
            <v>27.71687286282452</v>
          </cell>
          <cell r="L29">
            <v>27.419942456408624</v>
          </cell>
          <cell r="M29">
            <v>26.395637433380074</v>
          </cell>
          <cell r="N29">
            <v>27.388343291225443</v>
          </cell>
          <cell r="O29">
            <v>25.883988427226406</v>
          </cell>
          <cell r="P29">
            <v>25.837685359196218</v>
          </cell>
          <cell r="Q29">
            <v>24.783350059691699</v>
          </cell>
          <cell r="R29">
            <v>29.134731863265444</v>
          </cell>
          <cell r="S29">
            <v>30.590223070659263</v>
          </cell>
          <cell r="T29">
            <v>32.564971534451473</v>
          </cell>
          <cell r="U29">
            <v>30.071008010512216</v>
          </cell>
          <cell r="V29">
            <v>29.278933519392975</v>
          </cell>
          <cell r="W29">
            <v>29.031238844002743</v>
          </cell>
          <cell r="X29">
            <v>28.178738156706171</v>
          </cell>
          <cell r="Y29">
            <v>29.773942749958156</v>
          </cell>
          <cell r="Z29">
            <v>26.217019547218523</v>
          </cell>
          <cell r="AA29">
            <v>28.858445130218083</v>
          </cell>
          <cell r="AB29">
            <v>29.450244463195276</v>
          </cell>
          <cell r="AC29">
            <v>30.298095108141457</v>
          </cell>
          <cell r="AD29">
            <v>30.479284492592388</v>
          </cell>
          <cell r="AE29">
            <v>29.706330852528154</v>
          </cell>
          <cell r="AF29">
            <v>29.464739875901405</v>
          </cell>
          <cell r="AG29">
            <v>29.9</v>
          </cell>
          <cell r="AH29">
            <v>29.74</v>
          </cell>
          <cell r="AI29">
            <v>28.432439709219587</v>
          </cell>
          <cell r="AJ29">
            <v>27.79243287576621</v>
          </cell>
          <cell r="AK29">
            <v>30.103192331688788</v>
          </cell>
          <cell r="AL29">
            <v>28.192493708540237</v>
          </cell>
          <cell r="AM29">
            <v>28.697349691641882</v>
          </cell>
          <cell r="AN29">
            <v>27.246578772278255</v>
          </cell>
          <cell r="AO29">
            <v>28.04755397649631</v>
          </cell>
          <cell r="AP29">
            <v>27.151915881682623</v>
          </cell>
          <cell r="AQ29">
            <v>26.458686909409138</v>
          </cell>
          <cell r="AR29">
            <v>28.556930854682971</v>
          </cell>
          <cell r="AS29">
            <v>32</v>
          </cell>
          <cell r="AT29">
            <v>29</v>
          </cell>
          <cell r="AU29">
            <v>35</v>
          </cell>
          <cell r="AV29">
            <v>35</v>
          </cell>
          <cell r="AW29">
            <v>35</v>
          </cell>
          <cell r="AX29">
            <v>35</v>
          </cell>
          <cell r="AY29">
            <v>35</v>
          </cell>
          <cell r="AZ29">
            <v>35</v>
          </cell>
          <cell r="BA29">
            <v>35</v>
          </cell>
          <cell r="BB29">
            <v>35</v>
          </cell>
          <cell r="BC29">
            <v>35</v>
          </cell>
          <cell r="BD29">
            <v>35</v>
          </cell>
        </row>
        <row r="30">
          <cell r="B30" t="str">
            <v xml:space="preserve"> E. ELECTRICA  MOTRIZ / ACERO NETO    </v>
          </cell>
          <cell r="C30" t="str">
            <v>KWH/T</v>
          </cell>
          <cell r="E30">
            <v>69.559415778092699</v>
          </cell>
          <cell r="F30">
            <v>69.61387430694856</v>
          </cell>
          <cell r="G30">
            <v>72.921678011498372</v>
          </cell>
          <cell r="H30">
            <v>69.406179456643457</v>
          </cell>
          <cell r="I30">
            <v>75.475838087114056</v>
          </cell>
          <cell r="J30">
            <v>69.339127093459126</v>
          </cell>
          <cell r="K30">
            <v>63.987935348201816</v>
          </cell>
          <cell r="L30">
            <v>60.831088403777677</v>
          </cell>
          <cell r="M30">
            <v>56.785523186682518</v>
          </cell>
          <cell r="N30">
            <v>49.219304571614416</v>
          </cell>
          <cell r="O30">
            <v>52.301818675569685</v>
          </cell>
          <cell r="P30">
            <v>56.390498686893878</v>
          </cell>
          <cell r="Q30">
            <v>57.987604520895076</v>
          </cell>
          <cell r="R30">
            <v>59.706565954433884</v>
          </cell>
          <cell r="S30">
            <v>55.292659828302952</v>
          </cell>
          <cell r="T30">
            <v>74.432241675666631</v>
          </cell>
          <cell r="U30">
            <v>80.92823295539786</v>
          </cell>
          <cell r="V30">
            <v>80.991888537487313</v>
          </cell>
          <cell r="W30">
            <v>78.319202312685817</v>
          </cell>
          <cell r="X30">
            <v>76.121357857985927</v>
          </cell>
          <cell r="Y30">
            <v>77.3265642901559</v>
          </cell>
          <cell r="Z30">
            <v>71.852852639313568</v>
          </cell>
          <cell r="AA30">
            <v>90.996372408144708</v>
          </cell>
          <cell r="AB30">
            <v>85.026788774163336</v>
          </cell>
          <cell r="AC30">
            <v>83.180669081710946</v>
          </cell>
          <cell r="AD30">
            <v>82.939071495412179</v>
          </cell>
          <cell r="AE30">
            <v>76.682251764235019</v>
          </cell>
          <cell r="AF30">
            <v>74.285960000000003</v>
          </cell>
          <cell r="AG30">
            <v>87.916589999999999</v>
          </cell>
          <cell r="AH30">
            <v>98.049599999999998</v>
          </cell>
          <cell r="AI30">
            <v>81.990586861068778</v>
          </cell>
          <cell r="AJ30">
            <v>83.613</v>
          </cell>
          <cell r="AK30">
            <v>85.102954621010639</v>
          </cell>
          <cell r="AL30">
            <v>89.958883599280156</v>
          </cell>
          <cell r="AM30">
            <v>82.572875134485159</v>
          </cell>
          <cell r="AN30">
            <v>143.56979735115664</v>
          </cell>
          <cell r="AO30">
            <v>130.52521461099298</v>
          </cell>
          <cell r="AP30">
            <v>97.4499159532986</v>
          </cell>
          <cell r="AQ30">
            <v>91.530182317302845</v>
          </cell>
          <cell r="AR30">
            <v>88.512326425473603</v>
          </cell>
          <cell r="AS30">
            <v>78</v>
          </cell>
          <cell r="AT30">
            <v>81.06</v>
          </cell>
          <cell r="AU30">
            <v>80</v>
          </cell>
          <cell r="AV30">
            <v>80</v>
          </cell>
          <cell r="AW30">
            <v>80</v>
          </cell>
          <cell r="AX30">
            <v>80</v>
          </cell>
          <cell r="AY30">
            <v>80</v>
          </cell>
          <cell r="AZ30">
            <v>80</v>
          </cell>
          <cell r="BA30">
            <v>80</v>
          </cell>
          <cell r="BB30">
            <v>80</v>
          </cell>
          <cell r="BC30">
            <v>80</v>
          </cell>
          <cell r="BD30">
            <v>80</v>
          </cell>
        </row>
        <row r="31">
          <cell r="B31" t="str">
            <v xml:space="preserve"> ELECTRODOS  FUSION / ACERO LIQ.      </v>
          </cell>
          <cell r="C31" t="str">
            <v>Kg/T</v>
          </cell>
          <cell r="E31">
            <v>2.5251507021374451</v>
          </cell>
          <cell r="F31">
            <v>2.5663384624551262</v>
          </cell>
          <cell r="G31">
            <v>2.6850098137176772</v>
          </cell>
          <cell r="H31">
            <v>2.5423163254927066</v>
          </cell>
          <cell r="I31">
            <v>2.9896747047080061</v>
          </cell>
          <cell r="J31">
            <v>2.9214865303472899</v>
          </cell>
          <cell r="K31">
            <v>2.641658961828028</v>
          </cell>
          <cell r="L31">
            <v>2.682721813639227</v>
          </cell>
          <cell r="M31">
            <v>2.707012960796666</v>
          </cell>
          <cell r="N31">
            <v>2.4293694128679291</v>
          </cell>
          <cell r="O31">
            <v>2.3359758464069551</v>
          </cell>
          <cell r="P31">
            <v>2.3586199018273573</v>
          </cell>
          <cell r="Q31">
            <v>2.6253198618767453</v>
          </cell>
          <cell r="R31">
            <v>2.850884570669002</v>
          </cell>
          <cell r="S31">
            <v>2.5123760668115112</v>
          </cell>
          <cell r="T31">
            <v>2.6321614752985423</v>
          </cell>
          <cell r="U31">
            <v>2.807098125430143</v>
          </cell>
          <cell r="V31">
            <v>2.8100198814870003</v>
          </cell>
          <cell r="W31">
            <v>2.7395319009496926</v>
          </cell>
          <cell r="X31">
            <v>2.5081930882842571</v>
          </cell>
          <cell r="Y31">
            <v>2.4978832390761441</v>
          </cell>
          <cell r="Z31">
            <v>2.8125515475076441</v>
          </cell>
          <cell r="AA31">
            <v>2.7814566889676318</v>
          </cell>
          <cell r="AB31">
            <v>2.8685984600141707</v>
          </cell>
          <cell r="AC31">
            <v>2.6744634742891682</v>
          </cell>
          <cell r="AD31">
            <v>2.5810945526175155</v>
          </cell>
          <cell r="AE31">
            <v>2.6149148286104165</v>
          </cell>
          <cell r="AF31">
            <v>2.7196225625129689</v>
          </cell>
          <cell r="AG31">
            <v>2.5499999999999998</v>
          </cell>
          <cell r="AH31">
            <v>3.07</v>
          </cell>
          <cell r="AI31">
            <v>2.68</v>
          </cell>
          <cell r="AJ31">
            <v>2.4300000000000002</v>
          </cell>
          <cell r="AK31">
            <v>2.58</v>
          </cell>
          <cell r="AL31">
            <v>2.8502074640058028</v>
          </cell>
          <cell r="AM31">
            <v>2.7956045715594748</v>
          </cell>
          <cell r="AN31">
            <v>3.123968195225693</v>
          </cell>
          <cell r="AO31">
            <v>2.5073205013079294</v>
          </cell>
          <cell r="AP31">
            <v>2.4563175335207728</v>
          </cell>
          <cell r="AQ31">
            <v>2.5570359590556446</v>
          </cell>
          <cell r="AR31">
            <v>2.668994945708159</v>
          </cell>
          <cell r="AS31">
            <v>2.35</v>
          </cell>
          <cell r="AT31">
            <v>2.5499999999999998</v>
          </cell>
          <cell r="AU31">
            <v>2.69</v>
          </cell>
          <cell r="AV31">
            <v>2.69</v>
          </cell>
          <cell r="AW31">
            <v>2.69</v>
          </cell>
          <cell r="AX31">
            <v>2.69</v>
          </cell>
          <cell r="AY31">
            <v>2.69</v>
          </cell>
          <cell r="AZ31">
            <v>2.69</v>
          </cell>
          <cell r="BA31">
            <v>2.69</v>
          </cell>
          <cell r="BB31">
            <v>2.69</v>
          </cell>
          <cell r="BC31">
            <v>2.69</v>
          </cell>
          <cell r="BD31">
            <v>2.69</v>
          </cell>
        </row>
        <row r="32">
          <cell r="B32" t="str">
            <v xml:space="preserve"> ELECTRODOS AFINACION/ACERO LIQ.   </v>
          </cell>
          <cell r="C32" t="str">
            <v>Kg/T</v>
          </cell>
          <cell r="E32">
            <v>0.32257562857316063</v>
          </cell>
          <cell r="F32">
            <v>0.29532420717083996</v>
          </cell>
          <cell r="G32">
            <v>0.29238524239915081</v>
          </cell>
          <cell r="H32">
            <v>0.29931443034603417</v>
          </cell>
          <cell r="I32">
            <v>0.30312851243147299</v>
          </cell>
          <cell r="J32">
            <v>0.28456669912366117</v>
          </cell>
          <cell r="K32">
            <v>0.25455319273837301</v>
          </cell>
          <cell r="L32">
            <v>0.25359765254662348</v>
          </cell>
          <cell r="M32">
            <v>0.26517550688980002</v>
          </cell>
          <cell r="N32">
            <v>0.29242608517482055</v>
          </cell>
          <cell r="O32">
            <v>0.2926009456115094</v>
          </cell>
          <cell r="P32">
            <v>0.23669721226217189</v>
          </cell>
          <cell r="Q32">
            <v>0.20969383629730748</v>
          </cell>
          <cell r="R32">
            <v>0.36406995641251771</v>
          </cell>
          <cell r="S32">
            <v>0.34557828466079593</v>
          </cell>
          <cell r="T32">
            <v>0.36923608644310252</v>
          </cell>
          <cell r="U32">
            <v>0.32479066981200788</v>
          </cell>
          <cell r="V32">
            <v>0.30171546968819607</v>
          </cell>
          <cell r="W32">
            <v>0.28345392313008633</v>
          </cell>
          <cell r="X32">
            <v>0.25757409483539306</v>
          </cell>
          <cell r="Y32">
            <v>0.26618663675961152</v>
          </cell>
          <cell r="Z32">
            <v>0.27428254502114496</v>
          </cell>
          <cell r="AA32">
            <v>0.21086617145857658</v>
          </cell>
          <cell r="AB32">
            <v>0.27765609335171826</v>
          </cell>
          <cell r="AC32">
            <v>0.26178141061475052</v>
          </cell>
          <cell r="AD32">
            <v>0.30272009565667374</v>
          </cell>
          <cell r="AE32">
            <v>0.28528764772764381</v>
          </cell>
          <cell r="AF32">
            <v>0.27760587769732648</v>
          </cell>
          <cell r="AG32">
            <v>0.27760587769732648</v>
          </cell>
          <cell r="AH32">
            <v>0.28999999999999998</v>
          </cell>
          <cell r="AI32">
            <v>0.28000000000000003</v>
          </cell>
          <cell r="AJ32">
            <v>0.28999999999999998</v>
          </cell>
          <cell r="AK32">
            <v>0.28000000000000003</v>
          </cell>
          <cell r="AL32">
            <v>0.2847858260826156</v>
          </cell>
          <cell r="AM32">
            <v>0.27063698676421249</v>
          </cell>
          <cell r="AN32">
            <v>0.27132413158821378</v>
          </cell>
          <cell r="AO32">
            <v>0.24440713700074182</v>
          </cell>
          <cell r="AP32">
            <v>0.26197143083688323</v>
          </cell>
          <cell r="AQ32">
            <v>0.19610812299039321</v>
          </cell>
          <cell r="AR32">
            <v>0.27261021661958895</v>
          </cell>
          <cell r="AS32">
            <v>0.34</v>
          </cell>
          <cell r="AT32">
            <v>0.28999999999999998</v>
          </cell>
          <cell r="AU32">
            <v>0.37</v>
          </cell>
          <cell r="AV32">
            <v>0.37</v>
          </cell>
          <cell r="AW32">
            <v>0.37</v>
          </cell>
          <cell r="AX32">
            <v>0.37</v>
          </cell>
          <cell r="AY32">
            <v>0.37</v>
          </cell>
          <cell r="AZ32">
            <v>0.37</v>
          </cell>
          <cell r="BA32">
            <v>0.37</v>
          </cell>
          <cell r="BB32">
            <v>0.37</v>
          </cell>
          <cell r="BC32">
            <v>0.37</v>
          </cell>
          <cell r="BD32">
            <v>0.37</v>
          </cell>
        </row>
        <row r="33">
          <cell r="B33" t="str">
            <v xml:space="preserve"> OXIGENO  /  ACERO  LIQUIDO</v>
          </cell>
          <cell r="C33" t="str">
            <v>M3/T</v>
          </cell>
          <cell r="E33">
            <v>17.93</v>
          </cell>
          <cell r="F33">
            <v>17.566154201361474</v>
          </cell>
          <cell r="G33">
            <v>17.667628802207716</v>
          </cell>
          <cell r="H33">
            <v>17.663552784046093</v>
          </cell>
          <cell r="I33">
            <v>17.745150072126105</v>
          </cell>
          <cell r="J33">
            <v>18.840227685816295</v>
          </cell>
          <cell r="K33">
            <v>18.209131334478052</v>
          </cell>
          <cell r="L33">
            <v>18.689282719634182</v>
          </cell>
          <cell r="M33">
            <v>16.821589731841872</v>
          </cell>
          <cell r="N33">
            <v>18.151188810925905</v>
          </cell>
          <cell r="O33">
            <v>18.741</v>
          </cell>
          <cell r="P33">
            <v>23.42</v>
          </cell>
          <cell r="Q33">
            <v>20.810507997736</v>
          </cell>
          <cell r="R33">
            <v>16.790994313489055</v>
          </cell>
          <cell r="S33">
            <v>20.989344415315742</v>
          </cell>
          <cell r="T33">
            <v>21.425320966031983</v>
          </cell>
          <cell r="U33">
            <v>19.201951419639951</v>
          </cell>
          <cell r="V33">
            <v>18.339523786936052</v>
          </cell>
          <cell r="W33">
            <v>20.411657397968607</v>
          </cell>
          <cell r="X33">
            <v>21.618033959825592</v>
          </cell>
          <cell r="Y33">
            <v>20.859388380254241</v>
          </cell>
          <cell r="Z33">
            <v>21.332347516993913</v>
          </cell>
          <cell r="AA33">
            <v>21.141893042676802</v>
          </cell>
          <cell r="AB33">
            <v>22.123419368305925</v>
          </cell>
          <cell r="AC33">
            <v>25.782549177549768</v>
          </cell>
          <cell r="AD33">
            <v>29.179600199096733</v>
          </cell>
          <cell r="AE33">
            <v>31.96293197272853</v>
          </cell>
          <cell r="AF33">
            <v>31.75</v>
          </cell>
          <cell r="AG33">
            <v>34.299999999999997</v>
          </cell>
          <cell r="AH33">
            <v>35.049999999999997</v>
          </cell>
          <cell r="AI33">
            <v>32.909999999999997</v>
          </cell>
          <cell r="AJ33">
            <v>29.41</v>
          </cell>
          <cell r="AK33">
            <v>29.64</v>
          </cell>
          <cell r="AL33">
            <v>30.184140822984606</v>
          </cell>
          <cell r="AM33">
            <v>31.312681533568636</v>
          </cell>
          <cell r="AN33">
            <v>31.148957945757118</v>
          </cell>
          <cell r="AO33">
            <v>32.924959981259519</v>
          </cell>
          <cell r="AP33">
            <v>33.218940419465703</v>
          </cell>
          <cell r="AQ33">
            <v>33.748886419728805</v>
          </cell>
          <cell r="AR33">
            <v>32.071306818662329</v>
          </cell>
          <cell r="AT33">
            <v>30.57</v>
          </cell>
        </row>
        <row r="35">
          <cell r="B35" t="str">
            <v xml:space="preserve"> R E F R A C T A R I O S </v>
          </cell>
        </row>
        <row r="37">
          <cell r="B37" t="str">
            <v xml:space="preserve"> HORNOS  /  ACERO  LIQUIDO            </v>
          </cell>
          <cell r="C37" t="str">
            <v>Kg/T</v>
          </cell>
          <cell r="E37">
            <v>2.65</v>
          </cell>
          <cell r="F37">
            <v>2.0299999999999998</v>
          </cell>
          <cell r="G37">
            <v>2.31</v>
          </cell>
          <cell r="H37">
            <v>2.85</v>
          </cell>
          <cell r="I37">
            <v>1.79</v>
          </cell>
          <cell r="J37">
            <v>2.2200000000000002</v>
          </cell>
          <cell r="K37">
            <v>2.65</v>
          </cell>
          <cell r="L37">
            <v>2.88</v>
          </cell>
          <cell r="M37">
            <v>2.4</v>
          </cell>
          <cell r="N37">
            <v>2.3199999999999998</v>
          </cell>
          <cell r="O37">
            <v>3.06</v>
          </cell>
          <cell r="P37">
            <v>1.91</v>
          </cell>
          <cell r="Q37">
            <v>2.6708318073504023</v>
          </cell>
          <cell r="R37">
            <v>2.5868849660974753</v>
          </cell>
          <cell r="AR37">
            <v>2.9480914806320127</v>
          </cell>
          <cell r="AS37">
            <v>3.8234550302948902</v>
          </cell>
          <cell r="AT37">
            <v>3.2</v>
          </cell>
          <cell r="AU37">
            <v>5.0599999999999996</v>
          </cell>
          <cell r="AV37">
            <v>5.0599999999999996</v>
          </cell>
          <cell r="AW37">
            <v>5.0599999999999996</v>
          </cell>
          <cell r="AX37">
            <v>5.0599999999999996</v>
          </cell>
          <cell r="AY37">
            <v>5.0599999999999996</v>
          </cell>
          <cell r="AZ37">
            <v>5.0599999999999996</v>
          </cell>
          <cell r="BA37">
            <v>5.0599999999999996</v>
          </cell>
          <cell r="BB37">
            <v>5.0599999999999996</v>
          </cell>
          <cell r="BC37">
            <v>5.0599999999999996</v>
          </cell>
          <cell r="BD37">
            <v>5.0599999999999996</v>
          </cell>
        </row>
        <row r="38">
          <cell r="B38" t="str">
            <v xml:space="preserve"> BOVEDAS  /  ACERO  LIQUIDO          </v>
          </cell>
          <cell r="C38" t="str">
            <v>Kg/T</v>
          </cell>
          <cell r="E38">
            <v>0.17</v>
          </cell>
          <cell r="F38">
            <v>0.35</v>
          </cell>
          <cell r="G38">
            <v>0.36</v>
          </cell>
          <cell r="H38">
            <v>0.36</v>
          </cell>
          <cell r="I38">
            <v>0.26</v>
          </cell>
          <cell r="J38">
            <v>0.48</v>
          </cell>
          <cell r="K38">
            <v>0.65</v>
          </cell>
          <cell r="L38">
            <v>0.42</v>
          </cell>
          <cell r="M38">
            <v>0.61</v>
          </cell>
          <cell r="N38">
            <v>0.28999999999999998</v>
          </cell>
          <cell r="O38">
            <v>0.5</v>
          </cell>
          <cell r="P38">
            <v>0.52</v>
          </cell>
          <cell r="Q38">
            <v>0.26565480125756852</v>
          </cell>
          <cell r="R38">
            <v>0.31074477676939366</v>
          </cell>
          <cell r="AR38">
            <v>0.62246702425964118</v>
          </cell>
          <cell r="AS38">
            <v>0.2</v>
          </cell>
          <cell r="AT38">
            <v>0.2</v>
          </cell>
          <cell r="AU38">
            <v>0.27</v>
          </cell>
          <cell r="AV38">
            <v>0.27</v>
          </cell>
          <cell r="AW38">
            <v>0.27</v>
          </cell>
          <cell r="AX38">
            <v>0.27</v>
          </cell>
          <cell r="AY38">
            <v>0.27</v>
          </cell>
          <cell r="AZ38">
            <v>0.27</v>
          </cell>
          <cell r="BA38">
            <v>0.27</v>
          </cell>
          <cell r="BB38">
            <v>0.27</v>
          </cell>
          <cell r="BC38">
            <v>0.27</v>
          </cell>
          <cell r="BD38">
            <v>0.27</v>
          </cell>
        </row>
        <row r="39">
          <cell r="B39" t="str">
            <v xml:space="preserve"> OLLAS  /  ACERO  LIQUIDO            </v>
          </cell>
          <cell r="C39" t="str">
            <v>Kg/T</v>
          </cell>
          <cell r="E39">
            <v>3.48</v>
          </cell>
          <cell r="F39">
            <v>2.71</v>
          </cell>
          <cell r="G39">
            <v>3.5</v>
          </cell>
          <cell r="H39">
            <v>3.68</v>
          </cell>
          <cell r="I39">
            <v>2.83</v>
          </cell>
          <cell r="J39">
            <v>2.68</v>
          </cell>
          <cell r="K39">
            <v>3.12</v>
          </cell>
          <cell r="L39">
            <v>3.07</v>
          </cell>
          <cell r="M39">
            <v>2.91</v>
          </cell>
          <cell r="N39">
            <v>3.02</v>
          </cell>
          <cell r="O39">
            <v>3.04</v>
          </cell>
          <cell r="P39">
            <v>2.29</v>
          </cell>
          <cell r="Q39">
            <v>2.8634623799626158</v>
          </cell>
          <cell r="R39">
            <v>2.9439324416790464</v>
          </cell>
          <cell r="AR39">
            <v>3.0613159935630816</v>
          </cell>
          <cell r="AS39">
            <v>3.25</v>
          </cell>
          <cell r="AT39">
            <v>2.9</v>
          </cell>
          <cell r="AU39">
            <v>3.59</v>
          </cell>
          <cell r="AV39">
            <v>3.59</v>
          </cell>
          <cell r="AW39">
            <v>3.59</v>
          </cell>
          <cell r="AX39">
            <v>3.59</v>
          </cell>
          <cell r="AY39">
            <v>3.59</v>
          </cell>
          <cell r="AZ39">
            <v>3.59</v>
          </cell>
          <cell r="BA39">
            <v>3.59</v>
          </cell>
          <cell r="BB39">
            <v>3.59</v>
          </cell>
          <cell r="BC39">
            <v>3.59</v>
          </cell>
          <cell r="BD39">
            <v>3.59</v>
          </cell>
        </row>
        <row r="40">
          <cell r="B40" t="str">
            <v xml:space="preserve"> DISTRIBUIDOR  /  ACERO  LIQUIDO      </v>
          </cell>
          <cell r="C40" t="str">
            <v>Kg/T</v>
          </cell>
          <cell r="E40">
            <v>3.25</v>
          </cell>
          <cell r="F40">
            <v>2.92</v>
          </cell>
          <cell r="G40">
            <v>3.14</v>
          </cell>
          <cell r="H40">
            <v>3.62</v>
          </cell>
          <cell r="I40">
            <v>3.86</v>
          </cell>
          <cell r="J40">
            <v>3.88</v>
          </cell>
          <cell r="K40">
            <v>3.9</v>
          </cell>
          <cell r="L40">
            <v>2.91</v>
          </cell>
          <cell r="M40">
            <v>3.31</v>
          </cell>
          <cell r="N40">
            <v>2.88</v>
          </cell>
          <cell r="O40">
            <v>3.16</v>
          </cell>
          <cell r="P40">
            <v>3.19</v>
          </cell>
          <cell r="Q40">
            <v>3.3922451925592281</v>
          </cell>
          <cell r="R40">
            <v>3.3655239382312292</v>
          </cell>
          <cell r="AR40">
            <v>3.3380190132710941</v>
          </cell>
          <cell r="AS40">
            <v>3.85</v>
          </cell>
          <cell r="AT40">
            <v>3.2</v>
          </cell>
          <cell r="AU40">
            <v>3.78</v>
          </cell>
          <cell r="AV40">
            <v>3.78</v>
          </cell>
          <cell r="AW40">
            <v>3.78</v>
          </cell>
          <cell r="AX40">
            <v>3.78</v>
          </cell>
          <cell r="AY40">
            <v>3.78</v>
          </cell>
          <cell r="AZ40">
            <v>3.78</v>
          </cell>
          <cell r="BA40">
            <v>3.78</v>
          </cell>
          <cell r="BB40">
            <v>3.78</v>
          </cell>
          <cell r="BC40">
            <v>3.78</v>
          </cell>
          <cell r="BD40">
            <v>3.78</v>
          </cell>
        </row>
        <row r="41">
          <cell r="B41" t="str">
            <v xml:space="preserve"> TOTAL                             </v>
          </cell>
          <cell r="C41" t="str">
            <v>Kg/T</v>
          </cell>
          <cell r="E41">
            <v>9.5500000000000007</v>
          </cell>
          <cell r="F41">
            <v>8.01</v>
          </cell>
          <cell r="G41">
            <v>9.31</v>
          </cell>
          <cell r="H41">
            <v>10.51</v>
          </cell>
          <cell r="I41">
            <v>8.74</v>
          </cell>
          <cell r="J41">
            <v>9.26</v>
          </cell>
          <cell r="K41">
            <v>10.32</v>
          </cell>
          <cell r="L41">
            <v>9.2799999999999994</v>
          </cell>
          <cell r="M41">
            <v>9.23</v>
          </cell>
          <cell r="N41">
            <v>8.51</v>
          </cell>
          <cell r="O41">
            <v>9.76</v>
          </cell>
          <cell r="P41">
            <v>7.91</v>
          </cell>
          <cell r="Q41">
            <v>9.192194181129814</v>
          </cell>
          <cell r="R41">
            <v>9.2070861227771452</v>
          </cell>
          <cell r="AR41">
            <v>9.9698935117258305</v>
          </cell>
          <cell r="AS41">
            <v>11.12345503029489</v>
          </cell>
          <cell r="AT41">
            <v>9.5</v>
          </cell>
          <cell r="AU41">
            <v>12.7</v>
          </cell>
          <cell r="AV41">
            <v>12.7</v>
          </cell>
          <cell r="AW41">
            <v>12.7</v>
          </cell>
          <cell r="AX41">
            <v>12.7</v>
          </cell>
          <cell r="AY41">
            <v>12.7</v>
          </cell>
          <cell r="AZ41">
            <v>12.7</v>
          </cell>
          <cell r="BA41">
            <v>12.7</v>
          </cell>
          <cell r="BB41">
            <v>12.7</v>
          </cell>
          <cell r="BC41">
            <v>12.7</v>
          </cell>
          <cell r="BD41">
            <v>12.7</v>
          </cell>
        </row>
        <row r="43">
          <cell r="B43" t="str">
            <v xml:space="preserve"> P E R S O N A L </v>
          </cell>
        </row>
        <row r="44">
          <cell r="B44" t="str">
            <v xml:space="preserve"> O P E R A C I O N </v>
          </cell>
        </row>
        <row r="46">
          <cell r="B46" t="str">
            <v xml:space="preserve"> NOMINA  CONFIDENCIAL              </v>
          </cell>
          <cell r="C46" t="str">
            <v>No.</v>
          </cell>
          <cell r="E46">
            <v>9</v>
          </cell>
          <cell r="F46">
            <v>9</v>
          </cell>
          <cell r="G46">
            <v>9</v>
          </cell>
          <cell r="H46">
            <v>9</v>
          </cell>
          <cell r="I46">
            <v>10</v>
          </cell>
          <cell r="J46">
            <v>9</v>
          </cell>
          <cell r="K46">
            <v>9</v>
          </cell>
          <cell r="L46">
            <v>9</v>
          </cell>
          <cell r="M46">
            <v>9</v>
          </cell>
          <cell r="N46">
            <v>9</v>
          </cell>
          <cell r="O46">
            <v>9</v>
          </cell>
          <cell r="P46">
            <v>9</v>
          </cell>
          <cell r="AR46">
            <v>9.1111111111111107</v>
          </cell>
          <cell r="AS46">
            <v>9</v>
          </cell>
          <cell r="AT46">
            <v>9</v>
          </cell>
          <cell r="AU46">
            <v>3</v>
          </cell>
          <cell r="AV46">
            <v>3</v>
          </cell>
          <cell r="AW46">
            <v>3</v>
          </cell>
          <cell r="AX46">
            <v>3</v>
          </cell>
          <cell r="AY46">
            <v>3</v>
          </cell>
          <cell r="AZ46">
            <v>3</v>
          </cell>
          <cell r="BA46">
            <v>3</v>
          </cell>
          <cell r="BB46">
            <v>3</v>
          </cell>
          <cell r="BC46">
            <v>3</v>
          </cell>
          <cell r="BD46">
            <v>3</v>
          </cell>
        </row>
        <row r="47">
          <cell r="B47" t="str">
            <v xml:space="preserve"> EMPLEADOS  DE  CONFIANZA           </v>
          </cell>
          <cell r="C47" t="str">
            <v>No.</v>
          </cell>
          <cell r="E47">
            <v>49</v>
          </cell>
          <cell r="F47">
            <v>49</v>
          </cell>
          <cell r="G47">
            <v>49</v>
          </cell>
          <cell r="H47">
            <v>49</v>
          </cell>
          <cell r="I47">
            <v>48</v>
          </cell>
          <cell r="J47">
            <v>50</v>
          </cell>
          <cell r="K47">
            <v>50</v>
          </cell>
          <cell r="L47">
            <v>49</v>
          </cell>
          <cell r="M47">
            <v>49</v>
          </cell>
          <cell r="N47">
            <v>50</v>
          </cell>
          <cell r="O47">
            <v>51</v>
          </cell>
          <cell r="P47">
            <v>51</v>
          </cell>
          <cell r="AR47">
            <v>49.666666666666664</v>
          </cell>
          <cell r="AS47">
            <v>52</v>
          </cell>
          <cell r="AT47">
            <v>50</v>
          </cell>
          <cell r="AU47">
            <v>42</v>
          </cell>
          <cell r="AV47">
            <v>42</v>
          </cell>
          <cell r="AW47">
            <v>42</v>
          </cell>
          <cell r="AX47">
            <v>42</v>
          </cell>
          <cell r="AY47">
            <v>42</v>
          </cell>
          <cell r="AZ47">
            <v>43</v>
          </cell>
          <cell r="BA47">
            <v>43</v>
          </cell>
          <cell r="BB47">
            <v>44</v>
          </cell>
          <cell r="BC47">
            <v>42</v>
          </cell>
          <cell r="BD47">
            <v>42</v>
          </cell>
        </row>
        <row r="48">
          <cell r="B48" t="str">
            <v xml:space="preserve"> OBREROS                           </v>
          </cell>
          <cell r="C48" t="str">
            <v>No.</v>
          </cell>
          <cell r="E48">
            <v>102</v>
          </cell>
          <cell r="F48">
            <v>103</v>
          </cell>
          <cell r="G48">
            <v>102</v>
          </cell>
          <cell r="H48">
            <v>102</v>
          </cell>
          <cell r="I48">
            <v>103</v>
          </cell>
          <cell r="J48">
            <v>106</v>
          </cell>
          <cell r="K48">
            <v>103</v>
          </cell>
          <cell r="L48">
            <v>104</v>
          </cell>
          <cell r="M48">
            <v>104</v>
          </cell>
          <cell r="N48">
            <v>104</v>
          </cell>
          <cell r="O48">
            <v>104</v>
          </cell>
          <cell r="P48">
            <v>104</v>
          </cell>
          <cell r="AR48">
            <v>103.77777777777777</v>
          </cell>
          <cell r="AS48">
            <v>125</v>
          </cell>
          <cell r="AT48">
            <v>118.66666666666667</v>
          </cell>
          <cell r="AU48">
            <v>91</v>
          </cell>
          <cell r="AV48">
            <v>91</v>
          </cell>
          <cell r="AW48">
            <v>91</v>
          </cell>
          <cell r="AX48">
            <v>91</v>
          </cell>
          <cell r="AY48">
            <v>91</v>
          </cell>
          <cell r="AZ48">
            <v>95</v>
          </cell>
          <cell r="BA48">
            <v>95</v>
          </cell>
          <cell r="BB48">
            <v>96</v>
          </cell>
          <cell r="BC48">
            <v>91</v>
          </cell>
          <cell r="BD48">
            <v>91</v>
          </cell>
        </row>
        <row r="49">
          <cell r="B49" t="str">
            <v>OBREROS  EVENTUALES</v>
          </cell>
          <cell r="C49" t="str">
            <v>No.</v>
          </cell>
          <cell r="E49">
            <v>29</v>
          </cell>
          <cell r="F49">
            <v>29</v>
          </cell>
          <cell r="G49">
            <v>28</v>
          </cell>
          <cell r="H49">
            <v>29</v>
          </cell>
          <cell r="I49">
            <v>29</v>
          </cell>
          <cell r="J49">
            <v>29</v>
          </cell>
          <cell r="K49">
            <v>29</v>
          </cell>
          <cell r="L49">
            <v>29</v>
          </cell>
          <cell r="M49">
            <v>29</v>
          </cell>
          <cell r="N49">
            <v>29</v>
          </cell>
          <cell r="O49">
            <v>29</v>
          </cell>
          <cell r="P49">
            <v>29</v>
          </cell>
          <cell r="AR49">
            <v>29</v>
          </cell>
          <cell r="BC49" t="str">
            <v xml:space="preserve"> - - -</v>
          </cell>
        </row>
        <row r="51">
          <cell r="B51" t="str">
            <v xml:space="preserve"> SUB  -  TOTAL                      </v>
          </cell>
          <cell r="C51" t="str">
            <v>No.</v>
          </cell>
          <cell r="E51">
            <v>189</v>
          </cell>
          <cell r="F51">
            <v>190</v>
          </cell>
          <cell r="G51">
            <v>188</v>
          </cell>
          <cell r="H51">
            <v>189</v>
          </cell>
          <cell r="I51">
            <v>190</v>
          </cell>
          <cell r="J51">
            <v>194</v>
          </cell>
          <cell r="K51">
            <v>191</v>
          </cell>
          <cell r="L51">
            <v>191</v>
          </cell>
          <cell r="M51">
            <v>191</v>
          </cell>
          <cell r="N51">
            <v>192</v>
          </cell>
          <cell r="O51">
            <v>193</v>
          </cell>
          <cell r="P51">
            <v>193</v>
          </cell>
          <cell r="AR51">
            <v>191.55555555555554</v>
          </cell>
          <cell r="AS51">
            <v>186</v>
          </cell>
          <cell r="AT51">
            <v>177.66666666666669</v>
          </cell>
          <cell r="AU51">
            <v>136</v>
          </cell>
          <cell r="AV51">
            <v>136</v>
          </cell>
          <cell r="AW51">
            <v>136</v>
          </cell>
          <cell r="AX51">
            <v>136</v>
          </cell>
          <cell r="AY51">
            <v>136</v>
          </cell>
          <cell r="AZ51">
            <v>141</v>
          </cell>
          <cell r="BA51">
            <v>141</v>
          </cell>
          <cell r="BB51">
            <v>143</v>
          </cell>
          <cell r="BC51">
            <v>136</v>
          </cell>
          <cell r="BD51">
            <v>136</v>
          </cell>
        </row>
        <row r="53">
          <cell r="B53" t="str">
            <v xml:space="preserve"> M A N T E N I M I E N T O </v>
          </cell>
        </row>
        <row r="55">
          <cell r="B55" t="str">
            <v xml:space="preserve"> NOMINA  CONFIDENCIAL               </v>
          </cell>
          <cell r="C55" t="str">
            <v>No.</v>
          </cell>
          <cell r="E55">
            <v>3</v>
          </cell>
          <cell r="F55">
            <v>3</v>
          </cell>
          <cell r="G55">
            <v>2</v>
          </cell>
          <cell r="H55">
            <v>3</v>
          </cell>
          <cell r="I55">
            <v>3</v>
          </cell>
          <cell r="J55">
            <v>3</v>
          </cell>
          <cell r="K55">
            <v>3</v>
          </cell>
          <cell r="L55">
            <v>3</v>
          </cell>
          <cell r="M55">
            <v>3</v>
          </cell>
          <cell r="N55">
            <v>3</v>
          </cell>
          <cell r="O55">
            <v>3</v>
          </cell>
          <cell r="P55">
            <v>3</v>
          </cell>
          <cell r="AR55">
            <v>3</v>
          </cell>
          <cell r="AS55">
            <v>8.1666666666666661</v>
          </cell>
          <cell r="AT55">
            <v>4</v>
          </cell>
          <cell r="AU55">
            <v>8.6805555555555554</v>
          </cell>
          <cell r="AV55">
            <v>9.1539351851851851</v>
          </cell>
          <cell r="AW55">
            <v>9.666763117283951</v>
          </cell>
          <cell r="AX55">
            <v>10.222326710390947</v>
          </cell>
          <cell r="AY55">
            <v>10.824187269590192</v>
          </cell>
          <cell r="AZ55">
            <v>11.476202875389376</v>
          </cell>
          <cell r="BA55">
            <v>12.182553115005158</v>
          </cell>
          <cell r="BB55">
            <v>12.947765874588923</v>
          </cell>
          <cell r="BC55">
            <v>13.776746364137999</v>
          </cell>
          <cell r="BD55">
            <v>9.5081418944828311</v>
          </cell>
        </row>
        <row r="56">
          <cell r="B56" t="str">
            <v xml:space="preserve"> EMPLEADOS  DE  CONFIANZA           </v>
          </cell>
          <cell r="C56" t="str">
            <v>No.</v>
          </cell>
          <cell r="E56">
            <v>15</v>
          </cell>
          <cell r="F56">
            <v>13</v>
          </cell>
          <cell r="G56">
            <v>13</v>
          </cell>
          <cell r="H56">
            <v>13</v>
          </cell>
          <cell r="I56">
            <v>11</v>
          </cell>
          <cell r="J56">
            <v>11</v>
          </cell>
          <cell r="K56">
            <v>11</v>
          </cell>
          <cell r="L56">
            <v>11</v>
          </cell>
          <cell r="M56">
            <v>11</v>
          </cell>
          <cell r="N56">
            <v>11</v>
          </cell>
          <cell r="O56">
            <v>11</v>
          </cell>
          <cell r="P56">
            <v>11</v>
          </cell>
          <cell r="AR56">
            <v>11.222222222222221</v>
          </cell>
          <cell r="AS56">
            <v>15</v>
          </cell>
          <cell r="AT56">
            <v>11</v>
          </cell>
          <cell r="AU56">
            <v>37.435185185185183</v>
          </cell>
          <cell r="AV56">
            <v>39.304783950617285</v>
          </cell>
          <cell r="AW56">
            <v>41.330182613168724</v>
          </cell>
          <cell r="AX56">
            <v>43.524364497599443</v>
          </cell>
          <cell r="AY56">
            <v>45.901394872399408</v>
          </cell>
          <cell r="AZ56">
            <v>48.476511111766023</v>
          </cell>
          <cell r="BA56">
            <v>51.266220371079861</v>
          </cell>
          <cell r="BB56">
            <v>54.288405402003178</v>
          </cell>
          <cell r="BC56">
            <v>57.562439185503443</v>
          </cell>
          <cell r="BD56">
            <v>14</v>
          </cell>
        </row>
        <row r="57">
          <cell r="B57" t="str">
            <v xml:space="preserve"> OBREROS                          </v>
          </cell>
          <cell r="C57" t="str">
            <v>No.</v>
          </cell>
          <cell r="E57">
            <v>37</v>
          </cell>
          <cell r="F57">
            <v>37</v>
          </cell>
          <cell r="G57">
            <v>40</v>
          </cell>
          <cell r="H57">
            <v>39</v>
          </cell>
          <cell r="I57">
            <v>39</v>
          </cell>
          <cell r="J57">
            <v>37</v>
          </cell>
          <cell r="K57">
            <v>35</v>
          </cell>
          <cell r="L57">
            <v>37</v>
          </cell>
          <cell r="M57">
            <v>37</v>
          </cell>
          <cell r="N57">
            <v>37</v>
          </cell>
          <cell r="O57">
            <v>37</v>
          </cell>
          <cell r="P57">
            <v>34</v>
          </cell>
          <cell r="AR57">
            <v>36.888888888888886</v>
          </cell>
          <cell r="AS57">
            <v>31</v>
          </cell>
          <cell r="AT57">
            <v>37</v>
          </cell>
          <cell r="AU57">
            <v>101.6574074074074</v>
          </cell>
          <cell r="AV57">
            <v>106.62885802469135</v>
          </cell>
          <cell r="AW57">
            <v>112.09792952674898</v>
          </cell>
          <cell r="AX57">
            <v>118.02275698731138</v>
          </cell>
          <cell r="AY57">
            <v>124.77465340292066</v>
          </cell>
          <cell r="AZ57">
            <v>132.00587451983071</v>
          </cell>
          <cell r="BA57">
            <v>139.92303072981662</v>
          </cell>
          <cell r="BB57">
            <v>148.666616623968</v>
          </cell>
          <cell r="BC57">
            <v>158.13883467596534</v>
          </cell>
          <cell r="BD57">
            <v>36</v>
          </cell>
        </row>
        <row r="59">
          <cell r="B59" t="str">
            <v xml:space="preserve"> SUB  -  TOTAL                       </v>
          </cell>
          <cell r="C59" t="str">
            <v>No.</v>
          </cell>
          <cell r="E59">
            <v>55</v>
          </cell>
          <cell r="F59">
            <v>53</v>
          </cell>
          <cell r="G59">
            <v>55</v>
          </cell>
          <cell r="H59">
            <v>55</v>
          </cell>
          <cell r="I59">
            <v>53</v>
          </cell>
          <cell r="J59">
            <v>51</v>
          </cell>
          <cell r="K59">
            <v>49</v>
          </cell>
          <cell r="L59">
            <v>51</v>
          </cell>
          <cell r="M59">
            <v>51</v>
          </cell>
          <cell r="N59">
            <v>51</v>
          </cell>
          <cell r="O59">
            <v>51</v>
          </cell>
          <cell r="P59">
            <v>48</v>
          </cell>
          <cell r="AR59">
            <v>51.111111111111107</v>
          </cell>
          <cell r="AS59">
            <v>54.166666666666664</v>
          </cell>
          <cell r="AT59">
            <v>52</v>
          </cell>
          <cell r="AU59">
            <v>147.77314814814815</v>
          </cell>
          <cell r="AV59">
            <v>155.08757716049382</v>
          </cell>
          <cell r="AW59">
            <v>163.09487525720166</v>
          </cell>
          <cell r="AX59">
            <v>171.76944819530178</v>
          </cell>
          <cell r="AY59">
            <v>181.50023554491025</v>
          </cell>
          <cell r="AZ59">
            <v>191.9585885069861</v>
          </cell>
          <cell r="BA59">
            <v>203.37180421590165</v>
          </cell>
          <cell r="BB59">
            <v>215.9027879005601</v>
          </cell>
          <cell r="BC59">
            <v>229.47802022560677</v>
          </cell>
          <cell r="BD59">
            <v>59.508141894482833</v>
          </cell>
        </row>
        <row r="61">
          <cell r="B61" t="str">
            <v xml:space="preserve"> TOTAL  OPERACION  Y  MTO.</v>
          </cell>
          <cell r="C61" t="str">
            <v>No.</v>
          </cell>
          <cell r="E61">
            <v>244</v>
          </cell>
          <cell r="F61">
            <v>243</v>
          </cell>
          <cell r="G61">
            <v>243</v>
          </cell>
          <cell r="H61">
            <v>244</v>
          </cell>
          <cell r="I61">
            <v>243</v>
          </cell>
          <cell r="J61">
            <v>245</v>
          </cell>
          <cell r="K61">
            <v>240</v>
          </cell>
          <cell r="L61">
            <v>242</v>
          </cell>
          <cell r="M61">
            <v>242</v>
          </cell>
          <cell r="N61">
            <v>243</v>
          </cell>
          <cell r="O61">
            <v>244</v>
          </cell>
          <cell r="P61">
            <v>241</v>
          </cell>
          <cell r="AR61">
            <v>242.66666666666666</v>
          </cell>
          <cell r="AS61">
            <v>240.16666666666666</v>
          </cell>
          <cell r="AT61">
            <v>229.66666666666669</v>
          </cell>
          <cell r="AU61">
            <v>283.77314814814815</v>
          </cell>
          <cell r="AV61">
            <v>291.08757716049382</v>
          </cell>
          <cell r="AW61">
            <v>299.09487525720169</v>
          </cell>
          <cell r="AX61">
            <v>307.76944819530178</v>
          </cell>
          <cell r="AY61">
            <v>317.50023554491025</v>
          </cell>
          <cell r="AZ61">
            <v>332.95858850698608</v>
          </cell>
          <cell r="BA61">
            <v>344.37180421590165</v>
          </cell>
          <cell r="BB61">
            <v>358.9027879005601</v>
          </cell>
          <cell r="BC61">
            <v>365.47802022560677</v>
          </cell>
          <cell r="BD61">
            <v>195.50814189448283</v>
          </cell>
        </row>
      </sheetData>
      <sheetData sheetId="16"/>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GOPAG7"/>
      <sheetName val="IGOPAG6"/>
      <sheetName val="Igo Comercial"/>
      <sheetName val="GENERAL"/>
      <sheetName val="Acciaieria"/>
      <sheetName val="CapTrab"/>
      <sheetName val="CE(Mus$)"/>
      <sheetName val="Personale"/>
      <sheetName val="Insumos"/>
      <sheetName val="Inversiones"/>
      <sheetName val="FAP"/>
      <sheetName val="Stato Patr."/>
      <sheetName val="PFL"/>
      <sheetName val="Presu"/>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MP BACF"/>
      <sheetName val="Farmacia"/>
      <sheetName val="ImpresNT "/>
      <sheetName val="Tarifas Dental PB"/>
      <sheetName val="Hoja2"/>
      <sheetName val="Módulo1"/>
      <sheetName val="PRIMAS"/>
      <sheetName val="Sheet1"/>
      <sheetName val="IGOPAG7"/>
      <sheetName val="Master"/>
    </sheetNames>
    <sheetDataSet>
      <sheetData sheetId="0" refreshError="1"/>
      <sheetData sheetId="1" refreshError="1"/>
      <sheetData sheetId="2" refreshError="1"/>
      <sheetData sheetId="3" refreshError="1">
        <row r="55">
          <cell r="H55" t="str">
            <v>Copago Consulta</v>
          </cell>
        </row>
        <row r="56">
          <cell r="H56" t="str">
            <v>$</v>
          </cell>
          <cell r="I56" t="str">
            <v>PMPM</v>
          </cell>
          <cell r="J56" t="str">
            <v>FACTORES</v>
          </cell>
        </row>
        <row r="57">
          <cell r="H57">
            <v>0</v>
          </cell>
          <cell r="I57">
            <v>35.365024191851582</v>
          </cell>
          <cell r="J57">
            <v>1</v>
          </cell>
        </row>
        <row r="58">
          <cell r="H58">
            <v>10</v>
          </cell>
          <cell r="I58">
            <v>35.170406191851576</v>
          </cell>
          <cell r="J58">
            <v>0.99449688000000003</v>
          </cell>
        </row>
        <row r="59">
          <cell r="H59">
            <v>20</v>
          </cell>
          <cell r="I59">
            <v>34.975788201851579</v>
          </cell>
          <cell r="J59">
            <v>0.98899376000000006</v>
          </cell>
        </row>
        <row r="60">
          <cell r="H60">
            <v>30</v>
          </cell>
          <cell r="I60">
            <v>34.78117020185158</v>
          </cell>
          <cell r="J60">
            <v>0.98349063999999997</v>
          </cell>
        </row>
        <row r="61">
          <cell r="H61">
            <v>40</v>
          </cell>
          <cell r="I61">
            <v>34.586552211851576</v>
          </cell>
          <cell r="J61">
            <v>0.97798752</v>
          </cell>
        </row>
        <row r="62">
          <cell r="H62">
            <v>50</v>
          </cell>
          <cell r="I62">
            <v>34.391934211851577</v>
          </cell>
          <cell r="J62">
            <v>0.97248440000000003</v>
          </cell>
        </row>
        <row r="63">
          <cell r="H63">
            <v>60</v>
          </cell>
          <cell r="I63">
            <v>34.19731622185158</v>
          </cell>
          <cell r="J63">
            <v>0.96698128000000005</v>
          </cell>
        </row>
        <row r="64">
          <cell r="H64">
            <v>70</v>
          </cell>
          <cell r="I64">
            <v>34.002698221851581</v>
          </cell>
          <cell r="J64">
            <v>0.96147815999999997</v>
          </cell>
        </row>
        <row r="65">
          <cell r="H65">
            <v>80</v>
          </cell>
          <cell r="I65">
            <v>33.808080231851577</v>
          </cell>
          <cell r="J65">
            <v>0.95597502999999995</v>
          </cell>
        </row>
        <row r="66">
          <cell r="H66">
            <v>90</v>
          </cell>
          <cell r="I66">
            <v>33.613462231851578</v>
          </cell>
          <cell r="J66">
            <v>0.95047190999999998</v>
          </cell>
        </row>
        <row r="67">
          <cell r="H67">
            <v>100</v>
          </cell>
          <cell r="I67">
            <v>33.418844241851573</v>
          </cell>
          <cell r="J67">
            <v>0.94496879</v>
          </cell>
        </row>
        <row r="68">
          <cell r="H68">
            <v>110</v>
          </cell>
          <cell r="I68">
            <v>33.224226241851575</v>
          </cell>
          <cell r="J68">
            <v>0.93946567000000003</v>
          </cell>
        </row>
        <row r="69">
          <cell r="H69">
            <v>120</v>
          </cell>
          <cell r="I69">
            <v>33.02960825185157</v>
          </cell>
          <cell r="J69">
            <v>0.93396254999999995</v>
          </cell>
        </row>
        <row r="70">
          <cell r="H70">
            <v>130</v>
          </cell>
          <cell r="I70">
            <v>32.834990251851565</v>
          </cell>
          <cell r="J70">
            <v>0.92845942999999997</v>
          </cell>
        </row>
        <row r="71">
          <cell r="H71">
            <v>140</v>
          </cell>
          <cell r="I71">
            <v>32.640372261851567</v>
          </cell>
          <cell r="J71">
            <v>0.92295631</v>
          </cell>
        </row>
        <row r="72">
          <cell r="H72">
            <v>150</v>
          </cell>
          <cell r="I72">
            <v>32.445754261851569</v>
          </cell>
          <cell r="J72">
            <v>0.91745319000000003</v>
          </cell>
        </row>
        <row r="73">
          <cell r="H73">
            <v>200</v>
          </cell>
          <cell r="I73">
            <v>31.472664281851564</v>
          </cell>
          <cell r="J73">
            <v>0.88993758999999995</v>
          </cell>
        </row>
        <row r="74">
          <cell r="H74">
            <v>250</v>
          </cell>
          <cell r="I74">
            <v>30.499574311851564</v>
          </cell>
          <cell r="J74">
            <v>0.86242198000000003</v>
          </cell>
        </row>
      </sheetData>
      <sheetData sheetId="4" refreshError="1"/>
      <sheetData sheetId="5" refreshError="1"/>
      <sheetData sheetId="6" refreshError="1"/>
      <sheetData sheetId="7"/>
      <sheetData sheetId="8" refreshError="1"/>
      <sheetData sheetId="9" refreshError="1"/>
      <sheetData sheetId="1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
      <sheetName val="Graficos"/>
      <sheetName val="Output (2)"/>
      <sheetName val="Dif"/>
      <sheetName val="CECA"/>
      <sheetName val="Graficos 2"/>
      <sheetName val="DespEXP "/>
      <sheetName val="Precioexp"/>
      <sheetName val="Fac Exp"/>
      <sheetName val="Desp"/>
      <sheetName val="Precios"/>
      <sheetName val="Output_(2)"/>
      <sheetName val="Graficos_2"/>
      <sheetName val="DespEXP_"/>
      <sheetName val="Fac_Ex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cas Desp. M.I.12"/>
      <sheetName val="Resumen12"/>
      <sheetName val="Desp. Expo Dest P"/>
      <sheetName val="Desp Expo Dest L"/>
      <sheetName val="COL12"/>
      <sheetName val="ECU12"/>
      <sheetName val="USA12"/>
      <sheetName val="CAme12"/>
      <sheetName val="COL (2)"/>
      <sheetName val="ECU (2)"/>
      <sheetName val="USA (2)"/>
      <sheetName val="CAme (2)"/>
    </sheetNames>
    <sheetDataSet>
      <sheetData sheetId="0"/>
      <sheetData sheetId="1"/>
      <sheetData sheetId="2"/>
      <sheetData sheetId="3"/>
      <sheetData sheetId="4" refreshError="1">
        <row r="1">
          <cell r="O1" t="str">
            <v>COLOMBIA</v>
          </cell>
        </row>
        <row r="3">
          <cell r="P3" t="str">
            <v>LAC</v>
          </cell>
          <cell r="AG3" t="str">
            <v>LAF</v>
          </cell>
        </row>
        <row r="5">
          <cell r="B5" t="str">
            <v>DESPACHOS. Exportación</v>
          </cell>
          <cell r="P5" t="str">
            <v>Real 97</v>
          </cell>
          <cell r="Q5" t="str">
            <v>Real 98</v>
          </cell>
          <cell r="R5">
            <v>36161</v>
          </cell>
          <cell r="S5">
            <v>36192</v>
          </cell>
          <cell r="T5">
            <v>36220</v>
          </cell>
          <cell r="U5">
            <v>36251</v>
          </cell>
          <cell r="V5">
            <v>36281</v>
          </cell>
          <cell r="W5">
            <v>36312</v>
          </cell>
          <cell r="X5">
            <v>36342</v>
          </cell>
          <cell r="Y5">
            <v>36373</v>
          </cell>
          <cell r="Z5">
            <v>36404</v>
          </cell>
          <cell r="AA5">
            <v>36434</v>
          </cell>
          <cell r="AB5">
            <v>36465</v>
          </cell>
          <cell r="AC5">
            <v>36495</v>
          </cell>
          <cell r="AD5" t="str">
            <v>PEA 99</v>
          </cell>
          <cell r="AG5" t="str">
            <v>Real 97</v>
          </cell>
          <cell r="AH5" t="str">
            <v>Real 98</v>
          </cell>
          <cell r="AI5">
            <v>36161</v>
          </cell>
          <cell r="AJ5">
            <v>36192</v>
          </cell>
          <cell r="AK5">
            <v>36220</v>
          </cell>
          <cell r="AL5">
            <v>36251</v>
          </cell>
          <cell r="AM5">
            <v>36281</v>
          </cell>
          <cell r="AN5">
            <v>36312</v>
          </cell>
          <cell r="AO5">
            <v>36342</v>
          </cell>
          <cell r="AP5">
            <v>36373</v>
          </cell>
          <cell r="AQ5">
            <v>36404</v>
          </cell>
          <cell r="AR5">
            <v>36434</v>
          </cell>
          <cell r="AS5">
            <v>36465</v>
          </cell>
          <cell r="AT5">
            <v>36495</v>
          </cell>
          <cell r="AU5" t="str">
            <v>PEA 99</v>
          </cell>
        </row>
        <row r="6">
          <cell r="O6" t="str">
            <v>Real</v>
          </cell>
          <cell r="P6">
            <v>130000</v>
          </cell>
          <cell r="Q6">
            <v>89484.35000000002</v>
          </cell>
          <cell r="AD6">
            <v>99311</v>
          </cell>
          <cell r="AF6" t="str">
            <v xml:space="preserve">Real </v>
          </cell>
          <cell r="AG6">
            <v>178000</v>
          </cell>
          <cell r="AH6">
            <v>110695.53899999999</v>
          </cell>
          <cell r="AU6">
            <v>90314</v>
          </cell>
        </row>
        <row r="7">
          <cell r="B7" t="str">
            <v>Distribución Regional: Colombia</v>
          </cell>
          <cell r="O7" t="str">
            <v>Real+Plan Emb.</v>
          </cell>
          <cell r="R7">
            <v>643.46199999999999</v>
          </cell>
          <cell r="S7">
            <v>1638.211</v>
          </cell>
          <cell r="T7">
            <v>4620.0320000000002</v>
          </cell>
          <cell r="U7">
            <v>3499.2090000000003</v>
          </cell>
          <cell r="V7">
            <v>4218</v>
          </cell>
          <cell r="W7">
            <v>5200</v>
          </cell>
          <cell r="X7">
            <v>5000</v>
          </cell>
          <cell r="Y7">
            <v>10000</v>
          </cell>
          <cell r="Z7">
            <v>10000</v>
          </cell>
          <cell r="AA7">
            <v>10000</v>
          </cell>
          <cell r="AB7">
            <v>10000</v>
          </cell>
          <cell r="AC7">
            <v>10000</v>
          </cell>
          <cell r="AF7" t="str">
            <v>Real+Plan Emb.</v>
          </cell>
          <cell r="AI7">
            <v>3386.607</v>
          </cell>
          <cell r="AJ7">
            <v>5635.0209999999997</v>
          </cell>
          <cell r="AK7">
            <v>11840.423999999999</v>
          </cell>
          <cell r="AL7">
            <v>9630.3309999999983</v>
          </cell>
          <cell r="AM7">
            <v>12056</v>
          </cell>
          <cell r="AN7">
            <v>15000</v>
          </cell>
          <cell r="AO7">
            <v>12000</v>
          </cell>
          <cell r="AP7">
            <v>11500</v>
          </cell>
          <cell r="AQ7">
            <v>11000</v>
          </cell>
          <cell r="AR7">
            <v>11000</v>
          </cell>
          <cell r="AS7">
            <v>10000</v>
          </cell>
          <cell r="AT7">
            <v>10000</v>
          </cell>
        </row>
        <row r="8">
          <cell r="E8" t="str">
            <v>LAC</v>
          </cell>
          <cell r="O8" t="str">
            <v>Real+Plan Com.</v>
          </cell>
          <cell r="R8">
            <v>643.46199999999999</v>
          </cell>
          <cell r="S8">
            <v>2281.6729999999998</v>
          </cell>
          <cell r="T8">
            <v>6901.7049999999999</v>
          </cell>
          <cell r="U8">
            <v>10400.914000000001</v>
          </cell>
          <cell r="V8">
            <v>14618.914000000001</v>
          </cell>
          <cell r="W8">
            <v>19818.914000000001</v>
          </cell>
          <cell r="X8">
            <v>24818.914000000001</v>
          </cell>
          <cell r="Y8">
            <v>34818.914000000004</v>
          </cell>
          <cell r="Z8">
            <v>44818.914000000004</v>
          </cell>
          <cell r="AA8">
            <v>54818.914000000004</v>
          </cell>
          <cell r="AB8">
            <v>64818.914000000004</v>
          </cell>
          <cell r="AC8">
            <v>74818.914000000004</v>
          </cell>
          <cell r="AF8" t="str">
            <v>Real+Plan Com.</v>
          </cell>
          <cell r="AI8">
            <v>3386.607</v>
          </cell>
          <cell r="AJ8">
            <v>9021.6280000000006</v>
          </cell>
          <cell r="AK8">
            <v>20862.052</v>
          </cell>
          <cell r="AL8">
            <v>30492.382999999998</v>
          </cell>
          <cell r="AM8">
            <v>42548.383000000002</v>
          </cell>
          <cell r="AN8">
            <v>57548.383000000002</v>
          </cell>
          <cell r="AO8">
            <v>69548.383000000002</v>
          </cell>
          <cell r="AP8">
            <v>81048.383000000002</v>
          </cell>
          <cell r="AQ8">
            <v>92048.383000000002</v>
          </cell>
          <cell r="AR8">
            <v>103048.383</v>
          </cell>
          <cell r="AS8">
            <v>113048.383</v>
          </cell>
          <cell r="AT8">
            <v>123048.383</v>
          </cell>
        </row>
        <row r="9">
          <cell r="O9" t="str">
            <v>PEA</v>
          </cell>
          <cell r="R9">
            <v>8275.9166666666661</v>
          </cell>
          <cell r="S9">
            <v>8275.9166666666661</v>
          </cell>
          <cell r="T9">
            <v>8275.9166666666661</v>
          </cell>
          <cell r="U9">
            <v>8275.9166666666661</v>
          </cell>
          <cell r="V9">
            <v>8275.9166666666661</v>
          </cell>
          <cell r="W9">
            <v>8275.9166666666661</v>
          </cell>
          <cell r="X9">
            <v>8275.9166666666661</v>
          </cell>
          <cell r="Y9">
            <v>8275.9166666666661</v>
          </cell>
          <cell r="Z9">
            <v>8275.9166666666661</v>
          </cell>
          <cell r="AA9">
            <v>8275.9166666666661</v>
          </cell>
          <cell r="AB9">
            <v>8275.9166666666661</v>
          </cell>
          <cell r="AC9">
            <v>8275.9166666666661</v>
          </cell>
          <cell r="AF9" t="str">
            <v>PEA</v>
          </cell>
          <cell r="AI9">
            <v>7526.166666666667</v>
          </cell>
          <cell r="AJ9">
            <v>7526.166666666667</v>
          </cell>
          <cell r="AK9">
            <v>7526.166666666667</v>
          </cell>
          <cell r="AL9">
            <v>7526.166666666667</v>
          </cell>
          <cell r="AM9">
            <v>7526.166666666667</v>
          </cell>
          <cell r="AN9">
            <v>7526.166666666667</v>
          </cell>
          <cell r="AO9">
            <v>7526.166666666667</v>
          </cell>
          <cell r="AP9">
            <v>7526.166666666667</v>
          </cell>
          <cell r="AQ9">
            <v>7526.166666666667</v>
          </cell>
          <cell r="AR9">
            <v>7526.166666666667</v>
          </cell>
          <cell r="AS9">
            <v>7526.166666666667</v>
          </cell>
          <cell r="AT9">
            <v>7526.166666666667</v>
          </cell>
        </row>
        <row r="10">
          <cell r="O10" t="str">
            <v>PEA</v>
          </cell>
          <cell r="R10">
            <v>8275.9166666666661</v>
          </cell>
          <cell r="S10">
            <v>16551.833333333332</v>
          </cell>
          <cell r="T10">
            <v>24827.75</v>
          </cell>
          <cell r="U10">
            <v>33103.666666666664</v>
          </cell>
          <cell r="V10">
            <v>41379.583333333328</v>
          </cell>
          <cell r="W10">
            <v>49655.499999999993</v>
          </cell>
          <cell r="X10">
            <v>57931.416666666657</v>
          </cell>
          <cell r="Y10">
            <v>66207.333333333328</v>
          </cell>
          <cell r="Z10">
            <v>74483.25</v>
          </cell>
          <cell r="AA10">
            <v>82759.166666666672</v>
          </cell>
          <cell r="AB10">
            <v>91035.083333333343</v>
          </cell>
          <cell r="AC10">
            <v>99311.000000000015</v>
          </cell>
          <cell r="AF10" t="str">
            <v>PEA</v>
          </cell>
          <cell r="AI10">
            <v>7526.166666666667</v>
          </cell>
          <cell r="AJ10">
            <v>15052.333333333334</v>
          </cell>
          <cell r="AK10">
            <v>22578.5</v>
          </cell>
          <cell r="AL10">
            <v>30104.666666666668</v>
          </cell>
          <cell r="AM10">
            <v>37630.833333333336</v>
          </cell>
          <cell r="AN10">
            <v>45157</v>
          </cell>
          <cell r="AO10">
            <v>52683.166666666664</v>
          </cell>
          <cell r="AP10">
            <v>60209.333333333328</v>
          </cell>
          <cell r="AQ10">
            <v>67735.5</v>
          </cell>
          <cell r="AR10">
            <v>75261.666666666672</v>
          </cell>
          <cell r="AS10">
            <v>82787.833333333343</v>
          </cell>
          <cell r="AT10">
            <v>90314.000000000015</v>
          </cell>
        </row>
        <row r="14">
          <cell r="P14" t="str">
            <v>Alambrón</v>
          </cell>
        </row>
        <row r="16">
          <cell r="P16" t="str">
            <v>Real 97</v>
          </cell>
          <cell r="Q16" t="str">
            <v>Real 98</v>
          </cell>
          <cell r="R16">
            <v>36161</v>
          </cell>
          <cell r="S16">
            <v>36192</v>
          </cell>
          <cell r="T16">
            <v>36220</v>
          </cell>
          <cell r="U16">
            <v>36251</v>
          </cell>
          <cell r="V16">
            <v>36281</v>
          </cell>
          <cell r="W16">
            <v>36312</v>
          </cell>
          <cell r="X16">
            <v>36342</v>
          </cell>
          <cell r="Y16">
            <v>36373</v>
          </cell>
          <cell r="Z16">
            <v>36404</v>
          </cell>
          <cell r="AA16">
            <v>36434</v>
          </cell>
          <cell r="AB16">
            <v>36465</v>
          </cell>
          <cell r="AC16">
            <v>36495</v>
          </cell>
          <cell r="AD16" t="str">
            <v>PEA 99</v>
          </cell>
        </row>
        <row r="17">
          <cell r="O17" t="str">
            <v>Real</v>
          </cell>
          <cell r="P17">
            <v>49184</v>
          </cell>
          <cell r="Q17">
            <v>54184.66599999999</v>
          </cell>
          <cell r="AD17">
            <v>41890</v>
          </cell>
        </row>
        <row r="18">
          <cell r="O18" t="str">
            <v>Real+Plan Emb.</v>
          </cell>
          <cell r="R18">
            <v>0</v>
          </cell>
          <cell r="S18">
            <v>487.09399999999999</v>
          </cell>
          <cell r="T18">
            <v>48.279000000000003</v>
          </cell>
          <cell r="U18">
            <v>498.81400000000002</v>
          </cell>
          <cell r="V18">
            <v>1669</v>
          </cell>
          <cell r="W18">
            <v>3500</v>
          </cell>
          <cell r="X18">
            <v>3000</v>
          </cell>
          <cell r="Y18">
            <v>3000</v>
          </cell>
          <cell r="Z18">
            <v>3000</v>
          </cell>
          <cell r="AA18">
            <v>3000</v>
          </cell>
          <cell r="AB18">
            <v>3000</v>
          </cell>
          <cell r="AC18">
            <v>3000</v>
          </cell>
        </row>
        <row r="19">
          <cell r="O19" t="str">
            <v>Real+Plan Com.</v>
          </cell>
          <cell r="R19">
            <v>0</v>
          </cell>
          <cell r="S19">
            <v>487.09399999999999</v>
          </cell>
          <cell r="T19">
            <v>535.37300000000005</v>
          </cell>
          <cell r="U19">
            <v>1034.1870000000001</v>
          </cell>
          <cell r="V19">
            <v>2703.1869999999999</v>
          </cell>
          <cell r="W19">
            <v>6203.1869999999999</v>
          </cell>
          <cell r="X19">
            <v>9203.1869999999999</v>
          </cell>
          <cell r="Y19">
            <v>12203.187</v>
          </cell>
          <cell r="Z19">
            <v>15203.187</v>
          </cell>
          <cell r="AA19">
            <v>18203.186999999998</v>
          </cell>
          <cell r="AB19">
            <v>21203.186999999998</v>
          </cell>
          <cell r="AC19">
            <v>24203.186999999998</v>
          </cell>
        </row>
        <row r="20">
          <cell r="O20" t="str">
            <v>PEA</v>
          </cell>
          <cell r="R20">
            <v>3490.8333333333335</v>
          </cell>
          <cell r="S20">
            <v>3490.8333333333335</v>
          </cell>
          <cell r="T20">
            <v>3490.8333333333335</v>
          </cell>
          <cell r="U20">
            <v>3490.8333333333335</v>
          </cell>
          <cell r="V20">
            <v>3490.8333333333335</v>
          </cell>
          <cell r="W20">
            <v>3490.8333333333335</v>
          </cell>
          <cell r="X20">
            <v>3490.8333333333335</v>
          </cell>
          <cell r="Y20">
            <v>3490.8333333333335</v>
          </cell>
          <cell r="Z20">
            <v>3490.8333333333335</v>
          </cell>
          <cell r="AA20">
            <v>3490.8333333333335</v>
          </cell>
          <cell r="AB20">
            <v>3490.8333333333335</v>
          </cell>
          <cell r="AC20">
            <v>3490.8333333333335</v>
          </cell>
        </row>
        <row r="21">
          <cell r="O21" t="str">
            <v>PEA</v>
          </cell>
          <cell r="R21">
            <v>3490.8333333333335</v>
          </cell>
          <cell r="S21">
            <v>6981.666666666667</v>
          </cell>
          <cell r="T21">
            <v>10472.5</v>
          </cell>
          <cell r="U21">
            <v>13963.333333333334</v>
          </cell>
          <cell r="V21">
            <v>17454.166666666668</v>
          </cell>
          <cell r="W21">
            <v>20945</v>
          </cell>
          <cell r="X21">
            <v>24435.833333333332</v>
          </cell>
          <cell r="Y21">
            <v>27926.666666666664</v>
          </cell>
          <cell r="Z21">
            <v>31417.499999999996</v>
          </cell>
          <cell r="AA21">
            <v>34908.333333333328</v>
          </cell>
          <cell r="AB21">
            <v>38399.166666666664</v>
          </cell>
          <cell r="AC21">
            <v>41890</v>
          </cell>
        </row>
        <row r="25">
          <cell r="B25" t="str">
            <v>LAF</v>
          </cell>
          <cell r="H25" t="str">
            <v>Alambrón</v>
          </cell>
        </row>
        <row r="42">
          <cell r="B42" t="str">
            <v>Nota: No incluye overrolling. Plan Comercial emitido el 11/05/99</v>
          </cell>
        </row>
      </sheetData>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a00-01"/>
      <sheetName val="Hoja3"/>
      <sheetName val="Hoja4"/>
      <sheetName val="Distribucion"/>
      <sheetName val="Facturacion"/>
      <sheetName val="PEA"/>
      <sheetName val="Gral"/>
      <sheetName val="Capaci"/>
      <sheetName val="Remune"/>
      <sheetName val="Centro"/>
      <sheetName val="Liqui"/>
      <sheetName val="Emple"/>
      <sheetName val="Plane"/>
      <sheetName val="MP BACF"/>
      <sheetName val="ImpresNT "/>
      <sheetName val="Sheet1"/>
      <sheetName val="TOTAL"/>
      <sheetName val="CSUOM3"/>
      <sheetName val="PREROJ"/>
      <sheetName val="MO GG_SF por Área"/>
      <sheetName val="BASE"/>
      <sheetName val="Anexo VI"/>
      <sheetName val="Variable BC"/>
      <sheetName val="escala salarial"/>
      <sheetName val="Voces"/>
      <sheetName val="PG"/>
      <sheetName val="ref99"/>
      <sheetName val="Hoja1"/>
      <sheetName val="Afiliados"/>
      <sheetName val="Combos"/>
      <sheetName val="c.e. ottobre"/>
      <sheetName val="BU's"/>
      <sheetName val="Anexo_VI"/>
      <sheetName val="Variable_BC"/>
      <sheetName val="escala_salarial"/>
      <sheetName val="c_e__ottobre"/>
      <sheetName val="MO_GG_SF_por_Área"/>
      <sheetName val="MP_BACF"/>
      <sheetName val="ImpresNT_"/>
      <sheetName val="MO_GG_SF_por_Área1"/>
      <sheetName val="MP_BACF1"/>
      <sheetName val="ImpresNT_1"/>
      <sheetName val="Anexo_VI1"/>
      <sheetName val="Variable_BC1"/>
      <sheetName val="escala_salarial1"/>
      <sheetName val="c_e__ottobre1"/>
      <sheetName val="Summary"/>
      <sheetName val="Sum"/>
    </sheetNames>
    <sheetDataSet>
      <sheetData sheetId="0" refreshError="1"/>
      <sheetData sheetId="1" refreshError="1"/>
      <sheetData sheetId="2" refreshError="1"/>
      <sheetData sheetId="3" refreshError="1"/>
      <sheetData sheetId="4" refreshError="1"/>
      <sheetData sheetId="5" refreshError="1"/>
      <sheetData sheetId="6" refreshError="1">
        <row r="14">
          <cell r="D14" t="str">
            <v>3.2.1. REMUNERACIONES Y BENEFICIOS</v>
          </cell>
          <cell r="L14" t="str">
            <v>3.2.2. EMPLEOS</v>
          </cell>
          <cell r="Y14" t="str">
            <v>3.2.3. CAPACITACIÓN</v>
          </cell>
          <cell r="AK14" t="str">
            <v>3.2.4. CEIN</v>
          </cell>
          <cell r="AW14" t="str">
            <v>3.2.5. ADMINISTRACION DE PERSONAL</v>
          </cell>
          <cell r="BE14" t="str">
            <v>3.2.6. PLANEAMIENTO / DESARROLLO</v>
          </cell>
          <cell r="BM14" t="str">
            <v>TOTAL DIPER 98 / 99</v>
          </cell>
          <cell r="BQ14" t="str">
            <v>TOTAL DIPER 99 / 2000</v>
          </cell>
        </row>
        <row r="15">
          <cell r="BM15" t="str">
            <v>Los servicios corporativos suman un 3 %</v>
          </cell>
          <cell r="BQ15" t="str">
            <v>Los servicios corporativos suman un 3 %</v>
          </cell>
        </row>
        <row r="16">
          <cell r="BM16" t="str">
            <v>del total como Dirección</v>
          </cell>
          <cell r="BQ16" t="str">
            <v>del total como Dirección</v>
          </cell>
        </row>
        <row r="17">
          <cell r="O17" t="str">
            <v>Costo</v>
          </cell>
          <cell r="R17" t="str">
            <v>Criterio</v>
          </cell>
          <cell r="S17" t="str">
            <v>Divisor</v>
          </cell>
          <cell r="T17" t="str">
            <v>Costo</v>
          </cell>
          <cell r="AA17" t="str">
            <v>Costo</v>
          </cell>
          <cell r="AD17" t="str">
            <v>Criterio</v>
          </cell>
          <cell r="AE17" t="str">
            <v>Divisor</v>
          </cell>
          <cell r="AF17" t="str">
            <v>Costo</v>
          </cell>
          <cell r="AM17" t="str">
            <v>Costo</v>
          </cell>
          <cell r="AP17" t="str">
            <v>Criterio</v>
          </cell>
          <cell r="AQ17" t="str">
            <v>Divisor</v>
          </cell>
          <cell r="AR17" t="str">
            <v>Costo Unitario</v>
          </cell>
          <cell r="AY17" t="str">
            <v>Costo Fijo</v>
          </cell>
          <cell r="AZ17" t="str">
            <v>Criterio</v>
          </cell>
          <cell r="BA17" t="str">
            <v>Divisor</v>
          </cell>
          <cell r="BB17" t="str">
            <v>Costo</v>
          </cell>
          <cell r="BG17" t="str">
            <v>Costo Fijo</v>
          </cell>
          <cell r="BH17" t="str">
            <v>Criterio</v>
          </cell>
          <cell r="BI17" t="str">
            <v>Divisor</v>
          </cell>
          <cell r="BJ17" t="str">
            <v>Costo</v>
          </cell>
          <cell r="BM17" t="str">
            <v>Costo</v>
          </cell>
          <cell r="BN17" t="str">
            <v>Costo</v>
          </cell>
          <cell r="BO17" t="str">
            <v>TOTAL</v>
          </cell>
          <cell r="BQ17" t="str">
            <v>Costo</v>
          </cell>
          <cell r="BR17" t="str">
            <v>Costo</v>
          </cell>
          <cell r="BS17" t="str">
            <v>TOTAL</v>
          </cell>
        </row>
        <row r="18">
          <cell r="O18" t="str">
            <v>Fijo</v>
          </cell>
          <cell r="P18" t="str">
            <v>Variable</v>
          </cell>
          <cell r="Q18" t="str">
            <v>Total</v>
          </cell>
          <cell r="T18" t="str">
            <v>Unitario</v>
          </cell>
          <cell r="AA18" t="str">
            <v>Fijo</v>
          </cell>
          <cell r="AB18" t="str">
            <v>Variable</v>
          </cell>
          <cell r="AC18" t="str">
            <v>Total</v>
          </cell>
          <cell r="AF18" t="str">
            <v>Unitario</v>
          </cell>
          <cell r="AM18" t="str">
            <v>Fijo</v>
          </cell>
          <cell r="AN18" t="str">
            <v>Variable</v>
          </cell>
          <cell r="AO18" t="str">
            <v>Total</v>
          </cell>
          <cell r="BM18" t="str">
            <v>Fijo</v>
          </cell>
          <cell r="BN18" t="str">
            <v>variable</v>
          </cell>
          <cell r="BO18" t="str">
            <v>COSTO</v>
          </cell>
          <cell r="BQ18" t="str">
            <v>Fijo</v>
          </cell>
          <cell r="BR18" t="str">
            <v>variable</v>
          </cell>
          <cell r="BS18" t="str">
            <v>COSTO</v>
          </cell>
        </row>
        <row r="19">
          <cell r="T19" t="str">
            <v>Fijo</v>
          </cell>
          <cell r="U19" t="str">
            <v>Variable</v>
          </cell>
          <cell r="V19" t="str">
            <v>Total</v>
          </cell>
          <cell r="AF19" t="str">
            <v>Fijo</v>
          </cell>
          <cell r="AG19" t="str">
            <v>Variable</v>
          </cell>
          <cell r="AH19" t="str">
            <v>Total</v>
          </cell>
          <cell r="AP19" t="str">
            <v>Distribución</v>
          </cell>
          <cell r="AR19" t="str">
            <v>Fijo</v>
          </cell>
          <cell r="AS19" t="str">
            <v>Variable</v>
          </cell>
          <cell r="AT19" t="str">
            <v>Total</v>
          </cell>
          <cell r="AZ19" t="str">
            <v>Distribución</v>
          </cell>
          <cell r="BB19" t="str">
            <v>Unitario</v>
          </cell>
          <cell r="BH19" t="str">
            <v>Distribución</v>
          </cell>
          <cell r="BJ19" t="str">
            <v>Unitario</v>
          </cell>
        </row>
        <row r="21">
          <cell r="L21" t="str">
            <v>-</v>
          </cell>
          <cell r="M21" t="str">
            <v>Coordinacion de las politicas de incorporacion</v>
          </cell>
          <cell r="O21">
            <v>10762.360137544736</v>
          </cell>
          <cell r="Q21">
            <v>10762.360137544736</v>
          </cell>
          <cell r="R21" t="str">
            <v>Personal Directivo</v>
          </cell>
          <cell r="S21">
            <v>1174.6666666666667</v>
          </cell>
          <cell r="T21">
            <v>9.1620546006339971</v>
          </cell>
          <cell r="U21">
            <v>0</v>
          </cell>
          <cell r="V21">
            <v>9.1620546006339971</v>
          </cell>
          <cell r="W21" t="str">
            <v>Pers / año</v>
          </cell>
          <cell r="Y21" t="str">
            <v>-</v>
          </cell>
          <cell r="Z21" t="str">
            <v>Coordinación de los programas</v>
          </cell>
          <cell r="AA21">
            <v>10298.135543709073</v>
          </cell>
          <cell r="AC21">
            <v>10298.135543709073</v>
          </cell>
          <cell r="AD21" t="str">
            <v>Personal Directivo</v>
          </cell>
          <cell r="AE21">
            <v>1174.6666666666667</v>
          </cell>
          <cell r="AF21">
            <v>8.7668577273346244</v>
          </cell>
          <cell r="AG21">
            <v>0</v>
          </cell>
          <cell r="AH21">
            <v>8.7668577273346244</v>
          </cell>
          <cell r="AW21" t="str">
            <v>-</v>
          </cell>
          <cell r="AX21" t="str">
            <v>Coordinación de las politicas</v>
          </cell>
          <cell r="AY21">
            <v>0</v>
          </cell>
          <cell r="AZ21" t="str">
            <v>Personal Directivo Arg</v>
          </cell>
          <cell r="BA21">
            <v>1014</v>
          </cell>
          <cell r="BB21">
            <v>0</v>
          </cell>
          <cell r="BC21" t="str">
            <v>Pers / año</v>
          </cell>
          <cell r="BE21" t="str">
            <v>-</v>
          </cell>
          <cell r="BF21" t="str">
            <v>Coordinación de las politicas</v>
          </cell>
          <cell r="BG21">
            <v>4660.4392192840687</v>
          </cell>
          <cell r="BH21" t="str">
            <v>Personal Directivo</v>
          </cell>
          <cell r="BI21">
            <v>1174.6666666666667</v>
          </cell>
          <cell r="BJ21">
            <v>3.96745677010562</v>
          </cell>
          <cell r="BK21" t="str">
            <v>Pers / año</v>
          </cell>
        </row>
        <row r="22">
          <cell r="M22" t="str">
            <v>transferencias, bajas del Personal Directivo</v>
          </cell>
          <cell r="R22" t="str">
            <v>SEAME / SETUB</v>
          </cell>
          <cell r="Z22" t="str">
            <v>Institucionales de formación</v>
          </cell>
          <cell r="AD22" t="str">
            <v>SEAME / SETUB</v>
          </cell>
          <cell r="AX22" t="str">
            <v xml:space="preserve">comunes de Administración </v>
          </cell>
          <cell r="AZ22" t="str">
            <v>SEAME / SETUB</v>
          </cell>
          <cell r="BF22" t="str">
            <v>de Evaluación y Desarrollo</v>
          </cell>
          <cell r="BH22" t="str">
            <v>SEAME / SETUB</v>
          </cell>
        </row>
        <row r="23">
          <cell r="M23" t="str">
            <v>y Jovenes Profesionales SEAME / SETUB</v>
          </cell>
          <cell r="AX23" t="str">
            <v>de Personal</v>
          </cell>
        </row>
        <row r="29">
          <cell r="AW29" t="str">
            <v>-</v>
          </cell>
          <cell r="AX29" t="str">
            <v>Administración y liquidación</v>
          </cell>
          <cell r="AY29">
            <v>196450.43990034959</v>
          </cell>
          <cell r="AZ29" t="str">
            <v>Personal Directivo Arg</v>
          </cell>
          <cell r="BA29">
            <v>145</v>
          </cell>
          <cell r="BB29">
            <v>1354.830620002411</v>
          </cell>
          <cell r="BC29" t="str">
            <v>Pers / año</v>
          </cell>
        </row>
        <row r="30">
          <cell r="L30" t="str">
            <v>-</v>
          </cell>
          <cell r="M30" t="str">
            <v xml:space="preserve">Relaciones Universitarias en </v>
          </cell>
          <cell r="O30">
            <v>85925.984820597834</v>
          </cell>
          <cell r="Q30">
            <v>85925.984820597834</v>
          </cell>
          <cell r="R30" t="str">
            <v>Ingresos PR y JP</v>
          </cell>
          <cell r="S30">
            <v>337</v>
          </cell>
          <cell r="T30">
            <v>254.97324872580958</v>
          </cell>
          <cell r="U30">
            <v>0</v>
          </cell>
          <cell r="V30">
            <v>254.97324872580958</v>
          </cell>
          <cell r="W30" t="str">
            <v>Ingreso</v>
          </cell>
          <cell r="AX30" t="str">
            <v>personal Gr IV en Argentina</v>
          </cell>
          <cell r="AZ30" t="str">
            <v>SEAME / SETUB</v>
          </cell>
          <cell r="BB30">
            <v>112.90255166686758</v>
          </cell>
          <cell r="BC30" t="str">
            <v>Pers / mes</v>
          </cell>
        </row>
        <row r="31">
          <cell r="M31" t="str">
            <v xml:space="preserve">la Argentina y paises sin </v>
          </cell>
          <cell r="R31" t="str">
            <v>SEAME / SETUB</v>
          </cell>
          <cell r="AD31" t="str">
            <v>Participantes</v>
          </cell>
        </row>
        <row r="32">
          <cell r="M32" t="str">
            <v>presencia relevante OT</v>
          </cell>
          <cell r="R32" t="str">
            <v>Argentina</v>
          </cell>
          <cell r="Y32" t="str">
            <v>-</v>
          </cell>
          <cell r="Z32" t="str">
            <v>Programa de PR, JP y PJ</v>
          </cell>
          <cell r="AA32">
            <v>123791.15219200596</v>
          </cell>
          <cell r="AC32">
            <v>123791.15219200596</v>
          </cell>
          <cell r="AD32" t="str">
            <v>del año anterior</v>
          </cell>
          <cell r="AE32">
            <v>23780</v>
          </cell>
          <cell r="AF32">
            <v>5.2056834395292668</v>
          </cell>
          <cell r="AG32">
            <v>0</v>
          </cell>
          <cell r="AH32">
            <v>5.2056834395292668</v>
          </cell>
          <cell r="AI32" t="str">
            <v>Hora</v>
          </cell>
          <cell r="AK32" t="str">
            <v>-</v>
          </cell>
          <cell r="AL32" t="str">
            <v>Archivo Institucional y Knowlegde</v>
          </cell>
          <cell r="AM32">
            <v>15177.856961267235</v>
          </cell>
          <cell r="AO32">
            <v>15177.856961267235</v>
          </cell>
          <cell r="AP32" t="str">
            <v>Personal Directivo</v>
          </cell>
          <cell r="AQ32">
            <v>1174.6666666666667</v>
          </cell>
          <cell r="AR32">
            <v>12.920990602667906</v>
          </cell>
          <cell r="AS32">
            <v>0</v>
          </cell>
          <cell r="AT32">
            <v>12.920990602667906</v>
          </cell>
          <cell r="AU32" t="str">
            <v>año x pers</v>
          </cell>
          <cell r="AW32" t="str">
            <v>-</v>
          </cell>
          <cell r="AX32" t="str">
            <v>Administración y liquidación</v>
          </cell>
          <cell r="AY32">
            <v>168386.09134315679</v>
          </cell>
          <cell r="AZ32" t="str">
            <v>Personal Directivo Arg</v>
          </cell>
          <cell r="BA32">
            <v>299</v>
          </cell>
          <cell r="BB32">
            <v>563.16418509416985</v>
          </cell>
          <cell r="BC32" t="str">
            <v>Pers / año</v>
          </cell>
          <cell r="BE32" t="str">
            <v>-</v>
          </cell>
          <cell r="BF32" t="str">
            <v>Clearing interno de personal</v>
          </cell>
          <cell r="BG32">
            <v>19050.100113456974</v>
          </cell>
          <cell r="BH32" t="str">
            <v>Personal Directivo</v>
          </cell>
          <cell r="BI32">
            <v>1174.6666666666667</v>
          </cell>
          <cell r="BJ32">
            <v>16.217451855950884</v>
          </cell>
          <cell r="BK32" t="str">
            <v>Pers / año</v>
          </cell>
        </row>
        <row r="33">
          <cell r="L33" t="str">
            <v>-</v>
          </cell>
          <cell r="M33" t="str">
            <v>Integración de los Programas</v>
          </cell>
          <cell r="Z33" t="str">
            <v>en Argentina y SEAME</v>
          </cell>
          <cell r="AD33" t="str">
            <v>proyectado</v>
          </cell>
          <cell r="AI33" t="str">
            <v>Hombre</v>
          </cell>
          <cell r="AK33" t="str">
            <v>-</v>
          </cell>
          <cell r="AL33" t="str">
            <v>Bank ( expertises y documentación</v>
          </cell>
          <cell r="AP33" t="str">
            <v>SEAME / SETUB</v>
          </cell>
          <cell r="AX33" t="str">
            <v>personal Gr III en Argentina</v>
          </cell>
          <cell r="AZ33" t="str">
            <v>SEAME / SETUB</v>
          </cell>
          <cell r="BB33">
            <v>46.93034875784749</v>
          </cell>
          <cell r="BC33" t="str">
            <v>Pers / mes</v>
          </cell>
          <cell r="BF33" t="str">
            <v xml:space="preserve">en Argentina e integración </v>
          </cell>
          <cell r="BH33" t="str">
            <v>SEAME / SETUB</v>
          </cell>
        </row>
        <row r="34">
          <cell r="M34" t="str">
            <v>de Relaciones Universitarias</v>
          </cell>
          <cell r="Y34" t="str">
            <v>-</v>
          </cell>
          <cell r="Z34" t="str">
            <v>Escuela de Management y</v>
          </cell>
          <cell r="AA34">
            <v>135542.53662137801</v>
          </cell>
          <cell r="AC34">
            <v>135542.53662137801</v>
          </cell>
          <cell r="AD34" t="str">
            <v>Participantes</v>
          </cell>
          <cell r="AE34">
            <v>5644</v>
          </cell>
          <cell r="AF34">
            <v>24.015332498472361</v>
          </cell>
          <cell r="AG34">
            <v>0</v>
          </cell>
          <cell r="AH34">
            <v>24.015332498472361</v>
          </cell>
          <cell r="AI34" t="str">
            <v>Hora</v>
          </cell>
          <cell r="AL34" t="str">
            <v>generada internamente</v>
          </cell>
          <cell r="BF34" t="str">
            <v>a nivel OT</v>
          </cell>
        </row>
        <row r="35">
          <cell r="L35" t="str">
            <v>-</v>
          </cell>
          <cell r="M35" t="str">
            <v>Selección de PR y JP en la</v>
          </cell>
          <cell r="N35" t="str">
            <v>PRV</v>
          </cell>
          <cell r="O35">
            <v>36725.852565747213</v>
          </cell>
          <cell r="Q35">
            <v>36725.852565747213</v>
          </cell>
          <cell r="R35" t="str">
            <v>Ingreso PRV</v>
          </cell>
          <cell r="S35">
            <v>178</v>
          </cell>
          <cell r="T35">
            <v>206.32501441431017</v>
          </cell>
          <cell r="U35">
            <v>0</v>
          </cell>
          <cell r="V35">
            <v>206.32501441431017</v>
          </cell>
          <cell r="W35" t="str">
            <v>Ingreso</v>
          </cell>
          <cell r="Z35" t="str">
            <v>Actualización Gerencial</v>
          </cell>
          <cell r="AD35" t="str">
            <v>por año anterior</v>
          </cell>
          <cell r="AI35" t="str">
            <v>Hombre</v>
          </cell>
          <cell r="AW35" t="str">
            <v>-</v>
          </cell>
          <cell r="AX35" t="str">
            <v>Administración y liquidación</v>
          </cell>
          <cell r="AY35">
            <v>154353.9170645604</v>
          </cell>
          <cell r="AZ35" t="str">
            <v>Personal Directivo Arg</v>
          </cell>
          <cell r="BA35">
            <v>434</v>
          </cell>
          <cell r="BB35">
            <v>355.65418678470138</v>
          </cell>
          <cell r="BC35" t="str">
            <v>Pers / año</v>
          </cell>
          <cell r="BE35" t="str">
            <v>-</v>
          </cell>
          <cell r="BF35" t="str">
            <v>Base de datos personal FC</v>
          </cell>
          <cell r="BG35">
            <v>52225.659955544339</v>
          </cell>
          <cell r="BH35" t="str">
            <v>Pers FC</v>
          </cell>
          <cell r="BI35">
            <v>10254</v>
          </cell>
          <cell r="BJ35">
            <v>5.093198747371205</v>
          </cell>
          <cell r="BK35" t="str">
            <v>Pers / año</v>
          </cell>
        </row>
        <row r="36">
          <cell r="M36" t="str">
            <v>Argentina y SEAME</v>
          </cell>
          <cell r="R36" t="str">
            <v>Argentina</v>
          </cell>
          <cell r="T36">
            <v>0.22305406963709207</v>
          </cell>
          <cell r="W36" t="str">
            <v>Sueldos</v>
          </cell>
          <cell r="Z36" t="str">
            <v>en Argentina y SEAME</v>
          </cell>
          <cell r="AD36" t="str">
            <v>proyectado</v>
          </cell>
          <cell r="AK36" t="str">
            <v>-</v>
          </cell>
          <cell r="AL36" t="str">
            <v>Relaciones Institucionales</v>
          </cell>
          <cell r="AM36">
            <v>12485.028147394578</v>
          </cell>
          <cell r="AO36">
            <v>12485.028147394578</v>
          </cell>
          <cell r="AP36" t="str">
            <v>Personal Directivo</v>
          </cell>
          <cell r="AQ36">
            <v>1014</v>
          </cell>
          <cell r="AR36">
            <v>12.312651032933509</v>
          </cell>
          <cell r="AS36">
            <v>0</v>
          </cell>
          <cell r="AT36">
            <v>12.312651032933509</v>
          </cell>
          <cell r="AU36" t="str">
            <v>año x pers</v>
          </cell>
          <cell r="AX36" t="str">
            <v>personal Gr II en Argentina</v>
          </cell>
          <cell r="AZ36" t="str">
            <v>SEAME</v>
          </cell>
          <cell r="BB36">
            <v>29.637848898725114</v>
          </cell>
          <cell r="BC36" t="str">
            <v>Pers / mes</v>
          </cell>
          <cell r="BF36" t="str">
            <v>a nivel OT</v>
          </cell>
          <cell r="BH36" t="str">
            <v>SEAME / SETUB</v>
          </cell>
        </row>
        <row r="37">
          <cell r="N37" t="str">
            <v>PRO</v>
          </cell>
          <cell r="O37">
            <v>49583.841841599577</v>
          </cell>
          <cell r="Q37">
            <v>49583.841841599577</v>
          </cell>
          <cell r="R37" t="str">
            <v>Ingreso PRO</v>
          </cell>
          <cell r="S37">
            <v>65</v>
          </cell>
          <cell r="T37">
            <v>762.82833602460892</v>
          </cell>
          <cell r="U37">
            <v>0</v>
          </cell>
          <cell r="V37">
            <v>762.82833602460892</v>
          </cell>
          <cell r="W37" t="str">
            <v>Ingreso</v>
          </cell>
          <cell r="Y37" t="str">
            <v>-</v>
          </cell>
          <cell r="Z37" t="str">
            <v>Programa de Salud para</v>
          </cell>
          <cell r="AA37">
            <v>8077.023892581602</v>
          </cell>
          <cell r="AC37">
            <v>8077.023892581602</v>
          </cell>
          <cell r="AD37" t="str">
            <v>Participantes</v>
          </cell>
          <cell r="AE37">
            <v>366</v>
          </cell>
          <cell r="AF37">
            <v>22.068371291206564</v>
          </cell>
          <cell r="AG37">
            <v>0</v>
          </cell>
          <cell r="AH37">
            <v>22.068371291206564</v>
          </cell>
          <cell r="AI37" t="str">
            <v>Pers / año</v>
          </cell>
          <cell r="AL37" t="str">
            <v xml:space="preserve">con Centros de Estudio y </v>
          </cell>
          <cell r="AP37" t="str">
            <v>Argentina</v>
          </cell>
          <cell r="BE37" t="str">
            <v>-</v>
          </cell>
          <cell r="BF37" t="str">
            <v>Integración del seguimiento</v>
          </cell>
          <cell r="BG37">
            <v>34659.237369807102</v>
          </cell>
          <cell r="BH37" t="str">
            <v>Personal Directivo</v>
          </cell>
          <cell r="BI37">
            <v>911</v>
          </cell>
          <cell r="BJ37">
            <v>38.04526604808683</v>
          </cell>
          <cell r="BK37" t="str">
            <v>Pers / año</v>
          </cell>
        </row>
        <row r="38">
          <cell r="R38" t="str">
            <v>Argentina</v>
          </cell>
          <cell r="T38">
            <v>0.52790888306201311</v>
          </cell>
          <cell r="W38" t="str">
            <v>Sueldos</v>
          </cell>
          <cell r="Z38" t="str">
            <v>personal Directivo en Argentina</v>
          </cell>
          <cell r="AD38" t="str">
            <v>del año anterior</v>
          </cell>
          <cell r="AL38" t="str">
            <v>documentacion en Argentina</v>
          </cell>
          <cell r="AP38" t="str">
            <v>SEAME / SETUB</v>
          </cell>
          <cell r="AW38" t="str">
            <v>-</v>
          </cell>
          <cell r="AX38" t="str">
            <v>Consolidación de presentaciones</v>
          </cell>
          <cell r="AY38">
            <v>42497.843020157052</v>
          </cell>
          <cell r="AZ38" t="str">
            <v>Soc Arg</v>
          </cell>
          <cell r="BA38">
            <v>32</v>
          </cell>
          <cell r="BB38">
            <v>1328.0575943799079</v>
          </cell>
          <cell r="BC38" t="str">
            <v>Soc / Año</v>
          </cell>
          <cell r="BF38" t="str">
            <v>de Altos potenciales, y su</v>
          </cell>
          <cell r="BH38" t="str">
            <v>SEAME</v>
          </cell>
        </row>
        <row r="39">
          <cell r="N39" t="str">
            <v>JP</v>
          </cell>
          <cell r="O39">
            <v>107630.95628135149</v>
          </cell>
          <cell r="Q39">
            <v>107630.95628135149</v>
          </cell>
          <cell r="R39" t="str">
            <v>Ingreso JP</v>
          </cell>
          <cell r="S39">
            <v>94</v>
          </cell>
          <cell r="T39">
            <v>1145.010173205867</v>
          </cell>
          <cell r="U39">
            <v>0</v>
          </cell>
          <cell r="V39">
            <v>1145.010173205867</v>
          </cell>
          <cell r="W39" t="str">
            <v>Ingreso</v>
          </cell>
          <cell r="Z39" t="str">
            <v>y SEAME</v>
          </cell>
          <cell r="AD39" t="str">
            <v>proyectado</v>
          </cell>
          <cell r="AX39" t="str">
            <v>de Sociedades Argentinas</v>
          </cell>
          <cell r="BF39" t="str">
            <v>seguimiento en el SEAME</v>
          </cell>
        </row>
        <row r="40">
          <cell r="R40" t="str">
            <v>Argentina</v>
          </cell>
          <cell r="T40">
            <v>0.54524293962184145</v>
          </cell>
          <cell r="W40" t="str">
            <v>Sueldos</v>
          </cell>
          <cell r="AW40" t="str">
            <v>-</v>
          </cell>
          <cell r="AX40" t="str">
            <v>Coordinación de los pagos</v>
          </cell>
          <cell r="AY40">
            <v>9354.7828523975986</v>
          </cell>
          <cell r="AZ40" t="str">
            <v>Personal Directivo</v>
          </cell>
          <cell r="BA40">
            <v>1174.6666666666667</v>
          </cell>
          <cell r="BB40">
            <v>7.963776548579113</v>
          </cell>
          <cell r="BC40" t="str">
            <v>Pers / año</v>
          </cell>
        </row>
        <row r="41">
          <cell r="L41" t="str">
            <v>-</v>
          </cell>
          <cell r="M41" t="str">
            <v>Selección de Gerentes y Tecnologos A</v>
          </cell>
          <cell r="O41">
            <v>45911.576468062136</v>
          </cell>
          <cell r="Q41">
            <v>45911.576468062136</v>
          </cell>
          <cell r="R41" t="str">
            <v>Ingresos de año</v>
          </cell>
          <cell r="S41">
            <v>8</v>
          </cell>
          <cell r="T41">
            <v>5738.947058507767</v>
          </cell>
          <cell r="U41">
            <v>0</v>
          </cell>
          <cell r="V41">
            <v>5738.947058507767</v>
          </cell>
          <cell r="W41" t="str">
            <v>Ingreso</v>
          </cell>
          <cell r="AX41" t="str">
            <v xml:space="preserve">de la nomina superior </v>
          </cell>
          <cell r="AZ41" t="str">
            <v>SEAME / SETUB</v>
          </cell>
        </row>
        <row r="42">
          <cell r="M42" t="str">
            <v>en la Argentina y SEAME</v>
          </cell>
          <cell r="R42" t="str">
            <v>anterior proyectado</v>
          </cell>
          <cell r="T42">
            <v>0.91094397754091538</v>
          </cell>
          <cell r="W42" t="str">
            <v>Sueldos</v>
          </cell>
          <cell r="AX42" t="str">
            <v>confidencial OT</v>
          </cell>
        </row>
        <row r="43">
          <cell r="L43" t="str">
            <v>-</v>
          </cell>
          <cell r="M43" t="str">
            <v>Selección de Mandos Medios y Tecnologos B</v>
          </cell>
          <cell r="O43">
            <v>24145.604692386572</v>
          </cell>
          <cell r="Q43">
            <v>24145.604692386572</v>
          </cell>
          <cell r="R43" t="str">
            <v>Ingresos de año</v>
          </cell>
          <cell r="S43">
            <v>13</v>
          </cell>
          <cell r="T43">
            <v>1857.3542071066595</v>
          </cell>
          <cell r="U43">
            <v>0</v>
          </cell>
          <cell r="V43">
            <v>1857.3542071066595</v>
          </cell>
          <cell r="W43" t="str">
            <v>Ingreso</v>
          </cell>
        </row>
        <row r="44">
          <cell r="M44" t="str">
            <v>en la Argentina y SEAME</v>
          </cell>
          <cell r="R44" t="str">
            <v>anterior proyectado</v>
          </cell>
          <cell r="T44">
            <v>0.29481812811216818</v>
          </cell>
          <cell r="W44" t="str">
            <v>Sueldos</v>
          </cell>
        </row>
        <row r="49">
          <cell r="M49" t="str">
            <v>SUBTOTAL</v>
          </cell>
          <cell r="O49">
            <v>360686.17680728954</v>
          </cell>
          <cell r="P49">
            <v>0</v>
          </cell>
          <cell r="Q49">
            <v>360686.17680728954</v>
          </cell>
          <cell r="Z49" t="str">
            <v>SUBTOTAL</v>
          </cell>
          <cell r="AA49">
            <v>277708.84824967466</v>
          </cell>
          <cell r="AB49">
            <v>0</v>
          </cell>
          <cell r="AC49">
            <v>277708.84824967466</v>
          </cell>
          <cell r="AL49" t="str">
            <v>SUBTOTAL</v>
          </cell>
          <cell r="AM49">
            <v>27662.885108661812</v>
          </cell>
          <cell r="AN49">
            <v>0</v>
          </cell>
          <cell r="AO49">
            <v>27662.885108661812</v>
          </cell>
          <cell r="AX49" t="str">
            <v>SUBTOTAL</v>
          </cell>
          <cell r="AY49">
            <v>571043.07418062142</v>
          </cell>
          <cell r="BF49" t="str">
            <v>SUBTOTAL</v>
          </cell>
          <cell r="BG49">
            <v>110595.43665809248</v>
          </cell>
          <cell r="BM49">
            <v>2137841.7058361052</v>
          </cell>
          <cell r="BN49">
            <v>1299502</v>
          </cell>
          <cell r="BO49">
            <v>3437343.7058361052</v>
          </cell>
          <cell r="BQ49">
            <v>1665665.2842110049</v>
          </cell>
          <cell r="BR49">
            <v>0</v>
          </cell>
          <cell r="BS49">
            <v>1665665.2842110049</v>
          </cell>
        </row>
        <row r="52">
          <cell r="AD52" t="str">
            <v>Participantes</v>
          </cell>
        </row>
        <row r="53">
          <cell r="L53" t="str">
            <v>-</v>
          </cell>
          <cell r="M53" t="str">
            <v>Selección de personal de</v>
          </cell>
          <cell r="O53">
            <v>54446.515659738448</v>
          </cell>
          <cell r="Q53">
            <v>54446.515659738448</v>
          </cell>
          <cell r="R53" t="str">
            <v>Ingresos de año</v>
          </cell>
          <cell r="S53">
            <v>187</v>
          </cell>
          <cell r="T53">
            <v>291.15783775261201</v>
          </cell>
          <cell r="U53">
            <v>0</v>
          </cell>
          <cell r="V53">
            <v>291.15783775261201</v>
          </cell>
          <cell r="W53" t="str">
            <v>Ingreso</v>
          </cell>
          <cell r="Y53" t="str">
            <v>-</v>
          </cell>
          <cell r="Z53" t="str">
            <v>Formación en idiomas</v>
          </cell>
          <cell r="AA53">
            <v>11705.860984055145</v>
          </cell>
          <cell r="AC53">
            <v>11705.860984055145</v>
          </cell>
          <cell r="AD53" t="str">
            <v>del año anterior</v>
          </cell>
          <cell r="AE53">
            <v>25000</v>
          </cell>
          <cell r="AF53">
            <v>0.46823443936220582</v>
          </cell>
          <cell r="AG53">
            <v>0</v>
          </cell>
          <cell r="AH53">
            <v>0.46823443936220582</v>
          </cell>
          <cell r="AI53" t="str">
            <v>Hora</v>
          </cell>
          <cell r="AK53" t="str">
            <v>-</v>
          </cell>
          <cell r="AL53" t="str">
            <v>Compra, catalogación y</v>
          </cell>
          <cell r="AM53">
            <v>142537.88841396483</v>
          </cell>
          <cell r="AN53">
            <v>649222</v>
          </cell>
          <cell r="AO53">
            <v>791759.88841396477</v>
          </cell>
          <cell r="AP53" t="str">
            <v>Servicios reales año</v>
          </cell>
          <cell r="AQ53">
            <v>19647.333333333332</v>
          </cell>
          <cell r="AR53">
            <v>7.2548210994179785</v>
          </cell>
          <cell r="AS53">
            <v>33.04377184350718</v>
          </cell>
          <cell r="AT53">
            <v>40.298592942925154</v>
          </cell>
          <cell r="AU53" t="str">
            <v>año x serv</v>
          </cell>
          <cell r="AW53" t="str">
            <v>-</v>
          </cell>
          <cell r="AX53" t="str">
            <v>Relación con Organismos</v>
          </cell>
          <cell r="AY53">
            <v>9354.7828523975986</v>
          </cell>
          <cell r="AZ53" t="str">
            <v>Soc Arg</v>
          </cell>
          <cell r="BA53">
            <v>32</v>
          </cell>
          <cell r="BB53">
            <v>292.33696413742496</v>
          </cell>
          <cell r="BC53" t="str">
            <v>Soc / año</v>
          </cell>
          <cell r="BE53" t="str">
            <v>-</v>
          </cell>
          <cell r="BF53" t="str">
            <v>Coordinación de programas</v>
          </cell>
          <cell r="BG53">
            <v>1795.2192092484377</v>
          </cell>
          <cell r="BH53" t="str">
            <v>Personal Directivo Arg</v>
          </cell>
          <cell r="BI53">
            <v>1014</v>
          </cell>
          <cell r="BJ53">
            <v>1.7704331452154218</v>
          </cell>
          <cell r="BK53" t="str">
            <v>Pers / año</v>
          </cell>
        </row>
        <row r="54">
          <cell r="M54" t="str">
            <v>Sede Baires</v>
          </cell>
          <cell r="R54" t="str">
            <v>anterior proyectado</v>
          </cell>
          <cell r="T54">
            <v>0.38436678251169903</v>
          </cell>
          <cell r="W54" t="str">
            <v>Sueldos</v>
          </cell>
          <cell r="Z54" t="str">
            <v>en Sede Baires</v>
          </cell>
          <cell r="AC54" t="str">
            <v>Costo 66 %</v>
          </cell>
          <cell r="AD54" t="str">
            <v>proyectado</v>
          </cell>
          <cell r="AI54" t="str">
            <v>Hombre</v>
          </cell>
          <cell r="AL54" t="str">
            <v>circulacion de publicaciones</v>
          </cell>
          <cell r="AP54" t="str">
            <v>anterior proyectado</v>
          </cell>
          <cell r="AX54" t="str">
            <v>Publicos Argentinos</v>
          </cell>
          <cell r="BF54" t="str">
            <v>formativos en Universidades</v>
          </cell>
          <cell r="BH54" t="str">
            <v>SEAME / SETUB</v>
          </cell>
        </row>
        <row r="55">
          <cell r="AD55" t="str">
            <v>Participantes</v>
          </cell>
          <cell r="AK55" t="str">
            <v>-</v>
          </cell>
          <cell r="AL55" t="str">
            <v>Servicio de consulta técnica</v>
          </cell>
          <cell r="AM55">
            <v>223832.20998463535</v>
          </cell>
          <cell r="AN55">
            <v>5090</v>
          </cell>
          <cell r="AO55">
            <v>228922.20998463535</v>
          </cell>
          <cell r="AP55" t="str">
            <v>Servicios reales año</v>
          </cell>
          <cell r="AQ55">
            <v>15531.994203380436</v>
          </cell>
          <cell r="AR55">
            <v>14.411041303113526</v>
          </cell>
          <cell r="AS55">
            <v>0.32771065539621402</v>
          </cell>
          <cell r="AT55">
            <v>14.738751958509742</v>
          </cell>
          <cell r="AU55" t="str">
            <v>año x serv</v>
          </cell>
          <cell r="BF55" t="str">
            <v>Internacionales</v>
          </cell>
        </row>
        <row r="56">
          <cell r="Y56" t="str">
            <v>-</v>
          </cell>
          <cell r="Z56" t="str">
            <v>Formación en informatica</v>
          </cell>
          <cell r="AA56">
            <v>11705.860984055145</v>
          </cell>
          <cell r="AC56">
            <v>11705.860984055145</v>
          </cell>
          <cell r="AD56" t="str">
            <v>del año anterior</v>
          </cell>
          <cell r="AE56">
            <v>549</v>
          </cell>
          <cell r="AF56">
            <v>21.322151154927404</v>
          </cell>
          <cell r="AG56">
            <v>0</v>
          </cell>
          <cell r="AH56">
            <v>21.322151154927404</v>
          </cell>
          <cell r="AI56" t="str">
            <v>Hora</v>
          </cell>
          <cell r="AP56" t="str">
            <v>anterior proyectado</v>
          </cell>
        </row>
        <row r="57">
          <cell r="Z57" t="str">
            <v>en Sede Baires</v>
          </cell>
          <cell r="AD57" t="str">
            <v>proyectado</v>
          </cell>
          <cell r="AI57" t="str">
            <v>Hombre</v>
          </cell>
          <cell r="AK57" t="str">
            <v>-</v>
          </cell>
          <cell r="AL57" t="str">
            <v>Asociaciones</v>
          </cell>
          <cell r="AM57">
            <v>1445.465544782928</v>
          </cell>
          <cell r="AN57">
            <v>9875</v>
          </cell>
          <cell r="AO57">
            <v>11320.465544782928</v>
          </cell>
          <cell r="AP57" t="str">
            <v>Servicios reales x año</v>
          </cell>
          <cell r="AQ57">
            <v>616</v>
          </cell>
          <cell r="AR57">
            <v>2.3465349752969611</v>
          </cell>
          <cell r="AS57">
            <v>16.030844155844157</v>
          </cell>
          <cell r="AT57">
            <v>18.377379131141119</v>
          </cell>
          <cell r="AU57" t="str">
            <v>año x serv</v>
          </cell>
        </row>
        <row r="58">
          <cell r="Y58" t="str">
            <v>-</v>
          </cell>
          <cell r="Z58" t="str">
            <v>Programa para secretarias y</v>
          </cell>
          <cell r="AA58">
            <v>12195.170909783148</v>
          </cell>
          <cell r="AC58">
            <v>12195.170909783148</v>
          </cell>
          <cell r="AD58" t="str">
            <v>Participantes</v>
          </cell>
          <cell r="AE58">
            <v>2004</v>
          </cell>
          <cell r="AF58">
            <v>6.0854146256402935</v>
          </cell>
          <cell r="AG58">
            <v>0</v>
          </cell>
          <cell r="AH58">
            <v>6.0854146256402935</v>
          </cell>
          <cell r="AI58" t="str">
            <v>Hora</v>
          </cell>
          <cell r="AP58" t="str">
            <v>anterior proyectado</v>
          </cell>
        </row>
        <row r="59">
          <cell r="Z59" t="str">
            <v>personal administrativo en</v>
          </cell>
          <cell r="AD59" t="str">
            <v>del año anterior</v>
          </cell>
          <cell r="AI59" t="str">
            <v>Hombre</v>
          </cell>
          <cell r="AL59" t="str">
            <v>REBIT</v>
          </cell>
          <cell r="AM59">
            <v>12485.028147394578</v>
          </cell>
          <cell r="AO59">
            <v>12485.028147394578</v>
          </cell>
          <cell r="AP59" t="str">
            <v>Personal Directivo</v>
          </cell>
          <cell r="AQ59">
            <v>1174.6666666666667</v>
          </cell>
          <cell r="AR59">
            <v>10.628571067589027</v>
          </cell>
          <cell r="AS59">
            <v>0</v>
          </cell>
          <cell r="AT59">
            <v>10.628571067589027</v>
          </cell>
          <cell r="AU59" t="str">
            <v>año / pers</v>
          </cell>
        </row>
        <row r="60">
          <cell r="Z60" t="str">
            <v>Sede Baires</v>
          </cell>
          <cell r="AD60" t="str">
            <v>proyectado</v>
          </cell>
          <cell r="AP60" t="str">
            <v>SEAME / SETUB</v>
          </cell>
        </row>
        <row r="61">
          <cell r="Y61" t="str">
            <v>-</v>
          </cell>
          <cell r="Z61" t="str">
            <v>Coordinacion y apoyo a la</v>
          </cell>
          <cell r="AA61">
            <v>4038.511946290801</v>
          </cell>
          <cell r="AC61">
            <v>4038.511946290801</v>
          </cell>
          <cell r="AD61" t="str">
            <v>Personal Directivo</v>
          </cell>
          <cell r="AE61">
            <v>1174.6666666666667</v>
          </cell>
          <cell r="AF61">
            <v>3.4380067647197508</v>
          </cell>
          <cell r="AG61">
            <v>0</v>
          </cell>
          <cell r="AH61">
            <v>3.4380067647197508</v>
          </cell>
          <cell r="AI61" t="str">
            <v>Pers / año</v>
          </cell>
        </row>
        <row r="62">
          <cell r="Z62" t="str">
            <v>administración del Credito Fiscal</v>
          </cell>
          <cell r="AD62" t="str">
            <v>Argetina</v>
          </cell>
        </row>
        <row r="63">
          <cell r="AD63" t="str">
            <v>SEAME / SETUB</v>
          </cell>
        </row>
        <row r="65">
          <cell r="M65" t="str">
            <v>SUBTOTAL</v>
          </cell>
          <cell r="O65">
            <v>54446.515659738448</v>
          </cell>
          <cell r="P65">
            <v>0</v>
          </cell>
          <cell r="Q65">
            <v>54446.515659738448</v>
          </cell>
          <cell r="Z65" t="str">
            <v>SUBTOTAL</v>
          </cell>
          <cell r="AA65">
            <v>39645.404824184239</v>
          </cell>
          <cell r="AB65">
            <v>0</v>
          </cell>
          <cell r="AC65">
            <v>39645.404824184239</v>
          </cell>
          <cell r="AL65" t="str">
            <v>SUBTOTAL</v>
          </cell>
          <cell r="AM65">
            <v>380300.5920907777</v>
          </cell>
          <cell r="AN65">
            <v>664187</v>
          </cell>
          <cell r="AO65">
            <v>1044487.5920907777</v>
          </cell>
          <cell r="AX65" t="str">
            <v>SUBTOTAL</v>
          </cell>
          <cell r="AY65">
            <v>9354.7828523975986</v>
          </cell>
          <cell r="BF65" t="str">
            <v>SUBTOTAL</v>
          </cell>
          <cell r="BG65">
            <v>1795.2192092484377</v>
          </cell>
          <cell r="BM65">
            <v>728491.81188458228</v>
          </cell>
          <cell r="BN65">
            <v>1223646</v>
          </cell>
          <cell r="BO65">
            <v>1952137.8118845823</v>
          </cell>
          <cell r="BQ65">
            <v>629168.5423273457</v>
          </cell>
          <cell r="BR65">
            <v>664187</v>
          </cell>
          <cell r="BS65">
            <v>1293355.5423273458</v>
          </cell>
        </row>
        <row r="68">
          <cell r="AI68" t="str">
            <v>Hora</v>
          </cell>
        </row>
        <row r="69">
          <cell r="L69" t="str">
            <v>-</v>
          </cell>
          <cell r="M69" t="str">
            <v>Selección de personal PJ / PS</v>
          </cell>
          <cell r="O69">
            <v>17985.997565348389</v>
          </cell>
          <cell r="Q69">
            <v>17985.997565348389</v>
          </cell>
          <cell r="R69" t="str">
            <v>Ingresos de año</v>
          </cell>
          <cell r="S69">
            <v>38</v>
          </cell>
          <cell r="T69">
            <v>473.31572540390499</v>
          </cell>
          <cell r="U69">
            <v>0</v>
          </cell>
          <cell r="V69">
            <v>473.31572540390499</v>
          </cell>
          <cell r="W69" t="str">
            <v>Ingreso</v>
          </cell>
          <cell r="Y69" t="str">
            <v>-</v>
          </cell>
          <cell r="Z69" t="str">
            <v>Formación Sociedades</v>
          </cell>
          <cell r="AA69">
            <v>23897.31010603912</v>
          </cell>
          <cell r="AC69">
            <v>23897.31010603912</v>
          </cell>
          <cell r="AD69" t="str">
            <v>Participantes</v>
          </cell>
          <cell r="AE69">
            <v>564</v>
          </cell>
          <cell r="AF69">
            <v>42.371117209289217</v>
          </cell>
          <cell r="AG69">
            <v>0</v>
          </cell>
          <cell r="AH69">
            <v>42.371117209289217</v>
          </cell>
          <cell r="AI69" t="str">
            <v>Hombre</v>
          </cell>
          <cell r="AK69" t="str">
            <v>-</v>
          </cell>
          <cell r="AL69" t="str">
            <v>Entrenamiento en busqueda</v>
          </cell>
          <cell r="AM69">
            <v>21471.761957865237</v>
          </cell>
          <cell r="AO69">
            <v>21471.761957865237</v>
          </cell>
          <cell r="AP69" t="str">
            <v>Servicios reales x año</v>
          </cell>
          <cell r="AQ69">
            <v>1014</v>
          </cell>
          <cell r="AR69">
            <v>21.175307650754672</v>
          </cell>
          <cell r="AS69">
            <v>0</v>
          </cell>
          <cell r="AT69">
            <v>21.175307650754672</v>
          </cell>
          <cell r="AW69" t="str">
            <v>-</v>
          </cell>
          <cell r="AX69" t="str">
            <v>Administración y liquidación</v>
          </cell>
          <cell r="AY69">
            <v>408690.81777726108</v>
          </cell>
          <cell r="AZ69" t="str">
            <v>Personal Gr I sede</v>
          </cell>
          <cell r="BA69">
            <v>1268</v>
          </cell>
          <cell r="BB69">
            <v>322.31137048679898</v>
          </cell>
          <cell r="BC69" t="str">
            <v>Pers / año</v>
          </cell>
        </row>
        <row r="70">
          <cell r="R70" t="str">
            <v>anterior proyectado</v>
          </cell>
          <cell r="T70">
            <v>0.17211480923778363</v>
          </cell>
          <cell r="W70" t="str">
            <v>Sueldos</v>
          </cell>
          <cell r="Y70" t="str">
            <v>-</v>
          </cell>
          <cell r="Z70" t="str">
            <v xml:space="preserve">Programas varios a </v>
          </cell>
          <cell r="AA70">
            <v>2019.6216104044925</v>
          </cell>
          <cell r="AC70">
            <v>2019.6216104044925</v>
          </cell>
          <cell r="AD70" t="str">
            <v>Participantes</v>
          </cell>
          <cell r="AE70">
            <v>90</v>
          </cell>
          <cell r="AF70">
            <v>22.440240115605473</v>
          </cell>
          <cell r="AG70">
            <v>0</v>
          </cell>
          <cell r="AH70">
            <v>22.440240115605473</v>
          </cell>
          <cell r="AI70" t="str">
            <v>Hora</v>
          </cell>
          <cell r="AL70" t="str">
            <v>de información</v>
          </cell>
          <cell r="AP70" t="str">
            <v>anterior proyectado</v>
          </cell>
          <cell r="AX70" t="str">
            <v>personal Sede y a requerimiento</v>
          </cell>
          <cell r="BB70">
            <v>26.859280873899916</v>
          </cell>
          <cell r="BC70" t="str">
            <v>Pers / mes</v>
          </cell>
        </row>
        <row r="71">
          <cell r="Z71" t="str">
            <v>requerimiento</v>
          </cell>
          <cell r="AI71" t="str">
            <v>Hombre</v>
          </cell>
        </row>
        <row r="76">
          <cell r="M76" t="str">
            <v>SUBTOTAL</v>
          </cell>
          <cell r="O76">
            <v>17985.997565348389</v>
          </cell>
          <cell r="P76">
            <v>0</v>
          </cell>
          <cell r="Q76">
            <v>17985.997565348389</v>
          </cell>
          <cell r="Z76" t="str">
            <v>SUBTOTAL</v>
          </cell>
          <cell r="AA76">
            <v>25916.931716443614</v>
          </cell>
          <cell r="AB76">
            <v>0</v>
          </cell>
          <cell r="AC76">
            <v>25916.931716443614</v>
          </cell>
          <cell r="AL76" t="str">
            <v>SUBTOTAL</v>
          </cell>
          <cell r="AM76">
            <v>21471.761957865237</v>
          </cell>
          <cell r="AN76">
            <v>0</v>
          </cell>
          <cell r="AO76">
            <v>21471.761957865237</v>
          </cell>
          <cell r="AX76" t="str">
            <v>SUBTOTAL</v>
          </cell>
          <cell r="AY76">
            <v>408690.81777726108</v>
          </cell>
          <cell r="BF76" t="str">
            <v>SUBTOTAL</v>
          </cell>
          <cell r="BG76">
            <v>0</v>
          </cell>
          <cell r="BM76">
            <v>985127.24011634733</v>
          </cell>
          <cell r="BN76">
            <v>159215</v>
          </cell>
          <cell r="BO76">
            <v>1144342.2401163473</v>
          </cell>
          <cell r="BQ76">
            <v>519619.70823445637</v>
          </cell>
          <cell r="BR76">
            <v>0</v>
          </cell>
          <cell r="BS76">
            <v>519619.70823445637</v>
          </cell>
        </row>
        <row r="80">
          <cell r="M80" t="str">
            <v>TOTAL</v>
          </cell>
          <cell r="O80">
            <v>433118.69003237638</v>
          </cell>
          <cell r="P80">
            <v>0</v>
          </cell>
          <cell r="Q80">
            <v>433118.69003237638</v>
          </cell>
          <cell r="Z80" t="str">
            <v>TOTAL</v>
          </cell>
          <cell r="AA80">
            <v>343271.18479030253</v>
          </cell>
          <cell r="AB80">
            <v>0</v>
          </cell>
          <cell r="AC80">
            <v>343271.18479030253</v>
          </cell>
          <cell r="AL80" t="str">
            <v>TOTAL</v>
          </cell>
          <cell r="AM80">
            <v>429435.23915730475</v>
          </cell>
          <cell r="AN80">
            <v>664187</v>
          </cell>
          <cell r="AO80">
            <v>1093622.2391573046</v>
          </cell>
          <cell r="AX80" t="str">
            <v>TOTAL</v>
          </cell>
          <cell r="AY80">
            <v>989088.67481028009</v>
          </cell>
          <cell r="BF80" t="str">
            <v>TOTAL</v>
          </cell>
          <cell r="BG80">
            <v>112390.65586734092</v>
          </cell>
          <cell r="BM80">
            <v>3851460.7578370348</v>
          </cell>
          <cell r="BN80">
            <v>2682363</v>
          </cell>
          <cell r="BO80">
            <v>6533823.7578370348</v>
          </cell>
          <cell r="BQ80">
            <v>2814453.5347728068</v>
          </cell>
          <cell r="BR80">
            <v>664187</v>
          </cell>
          <cell r="BS80">
            <v>3478640.5347728068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rno"/>
      <sheetName val="Ollas"/>
      <sheetName val="Ollas (2)"/>
      <sheetName val="Hornos (cal)"/>
      <sheetName val="Provedores"/>
      <sheetName val="Hoja3"/>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heetName val="BD + Calculos"/>
      <sheetName val="Matriz Consumo Zinc"/>
      <sheetName val="BD + Calculos AUTO"/>
      <sheetName val="BD + Calculos NON-AUTO"/>
      <sheetName val="Tabla Resumen"/>
      <sheetName val="Tabla Resumen Apert"/>
      <sheetName val="Premisas Generales"/>
      <sheetName val="Marginales x Mes"/>
    </sheetNames>
    <sheetDataSet>
      <sheetData sheetId="0"/>
      <sheetData sheetId="1"/>
      <sheetData sheetId="2">
        <row r="8">
          <cell r="C8" t="str">
            <v>G30</v>
          </cell>
          <cell r="D8" t="str">
            <v>G33</v>
          </cell>
          <cell r="E8" t="str">
            <v>G40</v>
          </cell>
          <cell r="F8" t="str">
            <v>G46</v>
          </cell>
          <cell r="G8" t="str">
            <v>G60</v>
          </cell>
          <cell r="H8" t="str">
            <v>G70</v>
          </cell>
          <cell r="I8" t="str">
            <v>G90</v>
          </cell>
          <cell r="J8" t="str">
            <v>A30</v>
          </cell>
          <cell r="K8" t="str">
            <v>A33</v>
          </cell>
          <cell r="L8" t="str">
            <v>A40</v>
          </cell>
          <cell r="M8" t="str">
            <v>A46</v>
          </cell>
          <cell r="N8" t="str">
            <v>A60</v>
          </cell>
          <cell r="O8" t="str">
            <v>A70</v>
          </cell>
          <cell r="P8" t="str">
            <v>A90</v>
          </cell>
        </row>
        <row r="9">
          <cell r="B9">
            <v>0.33999999999000002</v>
          </cell>
          <cell r="C9" t="e">
            <v>#N/A</v>
          </cell>
          <cell r="D9" t="e">
            <v>#N/A</v>
          </cell>
          <cell r="E9" t="e">
            <v>#N/A</v>
          </cell>
          <cell r="F9" t="e">
            <v>#N/A</v>
          </cell>
          <cell r="G9" t="e">
            <v>#N/A</v>
          </cell>
          <cell r="H9" t="e">
            <v>#N/A</v>
          </cell>
          <cell r="I9" t="e">
            <v>#N/A</v>
          </cell>
          <cell r="J9" t="e">
            <v>#N/A</v>
          </cell>
          <cell r="K9" t="e">
            <v>#N/A</v>
          </cell>
          <cell r="L9" t="e">
            <v>#N/A</v>
          </cell>
          <cell r="M9" t="e">
            <v>#N/A</v>
          </cell>
          <cell r="N9" t="e">
            <v>#N/A</v>
          </cell>
          <cell r="O9" t="e">
            <v>#N/A</v>
          </cell>
          <cell r="P9" t="e">
            <v>#N/A</v>
          </cell>
        </row>
        <row r="10">
          <cell r="B10">
            <v>0.34</v>
          </cell>
          <cell r="C10">
            <v>19.179462151629501</v>
          </cell>
          <cell r="D10">
            <v>22.401697328123447</v>
          </cell>
          <cell r="E10">
            <v>30.709930110682883</v>
          </cell>
          <cell r="F10">
            <v>36.625821493206573</v>
          </cell>
          <cell r="G10">
            <v>52.975535906128599</v>
          </cell>
          <cell r="H10">
            <v>64.214498466215545</v>
          </cell>
          <cell r="I10">
            <v>84.518194525275547</v>
          </cell>
          <cell r="J10">
            <v>19.179462151629501</v>
          </cell>
          <cell r="K10">
            <v>22.401697328123447</v>
          </cell>
          <cell r="L10">
            <v>30.709930110682883</v>
          </cell>
          <cell r="M10">
            <v>36.625821493206573</v>
          </cell>
          <cell r="N10">
            <v>52.975535906128599</v>
          </cell>
          <cell r="O10">
            <v>64.214498466215545</v>
          </cell>
          <cell r="P10">
            <v>84.518194525275547</v>
          </cell>
        </row>
        <row r="11">
          <cell r="B11">
            <v>0.36</v>
          </cell>
          <cell r="C11">
            <v>17.230969152340869</v>
          </cell>
          <cell r="D11">
            <v>20.28684493765013</v>
          </cell>
          <cell r="E11">
            <v>28.171115282803115</v>
          </cell>
          <cell r="F11">
            <v>33.789501844540752</v>
          </cell>
          <cell r="G11">
            <v>49.335977028328131</v>
          </cell>
          <cell r="H11">
            <v>60.038974729269242</v>
          </cell>
          <cell r="I11">
            <v>79.407953913539814</v>
          </cell>
          <cell r="J11">
            <v>17.230969152340869</v>
          </cell>
          <cell r="K11">
            <v>20.28684493765013</v>
          </cell>
          <cell r="L11">
            <v>28.171115282803115</v>
          </cell>
          <cell r="M11">
            <v>33.789501844540752</v>
          </cell>
          <cell r="N11">
            <v>49.335977028328131</v>
          </cell>
          <cell r="O11">
            <v>60.038974729269242</v>
          </cell>
          <cell r="P11">
            <v>79.407953913539814</v>
          </cell>
        </row>
        <row r="12">
          <cell r="B12">
            <v>0.38</v>
          </cell>
          <cell r="C12">
            <v>15.481000775995803</v>
          </cell>
          <cell r="D12">
            <v>18.386830350673613</v>
          </cell>
          <cell r="E12">
            <v>25.888233904520312</v>
          </cell>
          <cell r="F12">
            <v>31.237535004166347</v>
          </cell>
          <cell r="G12">
            <v>46.05571268376648</v>
          </cell>
          <cell r="H12">
            <v>56.271237274172023</v>
          </cell>
          <cell r="I12">
            <v>74.786984162370615</v>
          </cell>
          <cell r="J12">
            <v>15.481000775995803</v>
          </cell>
          <cell r="K12">
            <v>18.386830350673613</v>
          </cell>
          <cell r="L12">
            <v>25.888233904520312</v>
          </cell>
          <cell r="M12">
            <v>31.237535004166347</v>
          </cell>
          <cell r="N12">
            <v>46.05571268376648</v>
          </cell>
          <cell r="O12">
            <v>56.271237274172023</v>
          </cell>
          <cell r="P12">
            <v>74.786984162370615</v>
          </cell>
        </row>
        <row r="13">
          <cell r="B13">
            <v>0.4</v>
          </cell>
          <cell r="C13">
            <v>13.900687343408652</v>
          </cell>
          <cell r="D13">
            <v>16.670499439901093</v>
          </cell>
          <cell r="E13">
            <v>23.824442727149496</v>
          </cell>
          <cell r="F13">
            <v>28.929200831037576</v>
          </cell>
          <cell r="G13">
            <v>43.084041539470064</v>
          </cell>
          <cell r="H13">
            <v>52.854330007349645</v>
          </cell>
          <cell r="I13">
            <v>70.588228824581904</v>
          </cell>
          <cell r="J13">
            <v>13.900687343408652</v>
          </cell>
          <cell r="K13">
            <v>16.670499439901093</v>
          </cell>
          <cell r="L13">
            <v>23.824442727149496</v>
          </cell>
          <cell r="M13">
            <v>28.929200831037576</v>
          </cell>
          <cell r="N13">
            <v>43.084041539470064</v>
          </cell>
          <cell r="O13">
            <v>52.854330007349645</v>
          </cell>
          <cell r="P13">
            <v>70.588228824581904</v>
          </cell>
        </row>
        <row r="14">
          <cell r="B14">
            <v>0.42</v>
          </cell>
          <cell r="C14">
            <v>12.46649806233679</v>
          </cell>
          <cell r="D14">
            <v>15.11244397875636</v>
          </cell>
          <cell r="E14">
            <v>21.949646458382468</v>
          </cell>
          <cell r="F14">
            <v>26.831199947819066</v>
          </cell>
          <cell r="G14">
            <v>40.379373229981674</v>
          </cell>
          <cell r="H14">
            <v>49.741431830910983</v>
          </cell>
          <cell r="I14">
            <v>66.756349891563474</v>
          </cell>
          <cell r="J14">
            <v>12.46649806233679</v>
          </cell>
          <cell r="K14">
            <v>15.11244397875636</v>
          </cell>
          <cell r="L14">
            <v>21.949646458382468</v>
          </cell>
          <cell r="M14">
            <v>26.831199947819066</v>
          </cell>
          <cell r="N14">
            <v>40.379373229981674</v>
          </cell>
          <cell r="O14">
            <v>49.741431830910983</v>
          </cell>
          <cell r="P14">
            <v>66.756349891563474</v>
          </cell>
        </row>
        <row r="15">
          <cell r="B15">
            <v>0.44</v>
          </cell>
          <cell r="C15">
            <v>11.159061409903252</v>
          </cell>
          <cell r="D15">
            <v>13.691735349391365</v>
          </cell>
          <cell r="E15">
            <v>20.23902051617263</v>
          </cell>
          <cell r="F15">
            <v>24.91603696740782</v>
          </cell>
          <cell r="G15">
            <v>37.907269807468012</v>
          </cell>
          <cell r="H15">
            <v>46.893698330127975</v>
          </cell>
          <cell r="I15">
            <v>63.245275129692033</v>
          </cell>
          <cell r="J15">
            <v>11.159061409903252</v>
          </cell>
          <cell r="K15">
            <v>13.691735349391365</v>
          </cell>
          <cell r="L15">
            <v>20.23902051617263</v>
          </cell>
          <cell r="M15">
            <v>24.91603696740782</v>
          </cell>
          <cell r="N15">
            <v>37.907269807468012</v>
          </cell>
          <cell r="O15">
            <v>46.893698330127975</v>
          </cell>
          <cell r="P15">
            <v>63.245275129692033</v>
          </cell>
        </row>
        <row r="16">
          <cell r="B16">
            <v>0.46</v>
          </cell>
          <cell r="C16">
            <v>9.962285040387588</v>
          </cell>
          <cell r="D16">
            <v>12.390978994729419</v>
          </cell>
          <cell r="E16">
            <v>18.67190557823259</v>
          </cell>
          <cell r="F16">
            <v>23.160808768501326</v>
          </cell>
          <cell r="G16">
            <v>35.638971592273265</v>
          </cell>
          <cell r="H16">
            <v>44.278632481105433</v>
          </cell>
          <cell r="I16">
            <v>60.016336676254639</v>
          </cell>
          <cell r="J16">
            <v>9.962285040387588</v>
          </cell>
          <cell r="K16">
            <v>12.390978994729419</v>
          </cell>
          <cell r="L16">
            <v>18.67190557823259</v>
          </cell>
          <cell r="M16">
            <v>23.160808768501326</v>
          </cell>
          <cell r="N16">
            <v>35.638971592273265</v>
          </cell>
          <cell r="O16">
            <v>44.278632481105433</v>
          </cell>
          <cell r="P16">
            <v>60.016336676254639</v>
          </cell>
        </row>
        <row r="17">
          <cell r="B17">
            <v>0.48</v>
          </cell>
          <cell r="C17">
            <v>8.8626900904908581</v>
          </cell>
          <cell r="D17">
            <v>11.195598670863092</v>
          </cell>
          <cell r="E17">
            <v>17.230969152340855</v>
          </cell>
          <cell r="F17">
            <v>21.546284176005955</v>
          </cell>
          <cell r="G17">
            <v>33.5502731850464</v>
          </cell>
          <cell r="H17">
            <v>41.868839037610861</v>
          </cell>
          <cell r="I17">
            <v>57.036841028409654</v>
          </cell>
          <cell r="J17">
            <v>8.8626900904908581</v>
          </cell>
          <cell r="K17">
            <v>11.195598670863092</v>
          </cell>
          <cell r="L17">
            <v>17.230969152340855</v>
          </cell>
          <cell r="M17">
            <v>21.546284176005955</v>
          </cell>
          <cell r="N17">
            <v>33.5502731850464</v>
          </cell>
          <cell r="O17">
            <v>41.868839037610861</v>
          </cell>
          <cell r="P17">
            <v>57.036841028409654</v>
          </cell>
        </row>
        <row r="18">
          <cell r="B18">
            <v>0.5</v>
          </cell>
          <cell r="C18">
            <v>7.8489013257830855</v>
          </cell>
          <cell r="D18">
            <v>10.093287878783045</v>
          </cell>
          <cell r="E18">
            <v>15.901561831114947</v>
          </cell>
          <cell r="F18">
            <v>20.056196437847696</v>
          </cell>
          <cell r="G18">
            <v>31.620656297706219</v>
          </cell>
          <cell r="H18">
            <v>39.641061167400579</v>
          </cell>
          <cell r="I18">
            <v>54.278958121721971</v>
          </cell>
          <cell r="J18">
            <v>7.8489013257830855</v>
          </cell>
          <cell r="K18">
            <v>10.093287878783045</v>
          </cell>
          <cell r="L18">
            <v>15.901561831114947</v>
          </cell>
          <cell r="M18">
            <v>20.056196437847696</v>
          </cell>
          <cell r="N18">
            <v>31.620656297706219</v>
          </cell>
          <cell r="O18">
            <v>39.641061167400579</v>
          </cell>
          <cell r="P18">
            <v>54.278958121721971</v>
          </cell>
        </row>
        <row r="19">
          <cell r="B19">
            <v>0.52</v>
          </cell>
          <cell r="C19">
            <v>6.911252163290559</v>
          </cell>
          <cell r="D19">
            <v>9.0735846257753323</v>
          </cell>
          <cell r="E19">
            <v>14.671217455948149</v>
          </cell>
          <cell r="F19">
            <v>18.676693224955493</v>
          </cell>
          <cell r="G19">
            <v>29.832613454357514</v>
          </cell>
          <cell r="H19">
            <v>37.575427437760027</v>
          </cell>
          <cell r="I19">
            <v>51.718849408979722</v>
          </cell>
          <cell r="J19">
            <v>6.911252163290559</v>
          </cell>
          <cell r="K19">
            <v>9.0735846257753323</v>
          </cell>
          <cell r="L19">
            <v>14.671217455948149</v>
          </cell>
          <cell r="M19">
            <v>18.676693224955493</v>
          </cell>
          <cell r="N19">
            <v>29.832613454357514</v>
          </cell>
          <cell r="O19">
            <v>37.575427437760027</v>
          </cell>
          <cell r="P19">
            <v>51.718849408979722</v>
          </cell>
        </row>
        <row r="20">
          <cell r="B20">
            <v>0.54</v>
          </cell>
          <cell r="C20">
            <v>6.0414754663269896</v>
          </cell>
          <cell r="D20">
            <v>8.127538336522953</v>
          </cell>
          <cell r="E20">
            <v>13.529261005596439</v>
          </cell>
          <cell r="F20">
            <v>17.395904702186471</v>
          </cell>
          <cell r="G20">
            <v>28.171115282803079</v>
          </cell>
          <cell r="H20">
            <v>35.65485744740807</v>
          </cell>
          <cell r="I20">
            <v>49.335977028328116</v>
          </cell>
          <cell r="J20">
            <v>6.0414754663269896</v>
          </cell>
          <cell r="K20">
            <v>8.127538336522953</v>
          </cell>
          <cell r="L20">
            <v>13.529261005596439</v>
          </cell>
          <cell r="M20">
            <v>17.395904702186471</v>
          </cell>
          <cell r="N20">
            <v>28.171115282803079</v>
          </cell>
          <cell r="O20">
            <v>35.65485744740807</v>
          </cell>
          <cell r="P20">
            <v>49.335977028328116</v>
          </cell>
        </row>
        <row r="21">
          <cell r="B21">
            <v>0.56000000000000005</v>
          </cell>
          <cell r="C21">
            <v>5.2324591401663767</v>
          </cell>
          <cell r="D21">
            <v>7.2474464288925198</v>
          </cell>
          <cell r="E21">
            <v>12.46649806233679</v>
          </cell>
          <cell r="F21">
            <v>16.203601120396954</v>
          </cell>
          <cell r="G21">
            <v>26.623187044214816</v>
          </cell>
          <cell r="H21">
            <v>33.864588433023123</v>
          </cell>
          <cell r="I21">
            <v>47.112551649920917</v>
          </cell>
          <cell r="J21">
            <v>5.2324591401663767</v>
          </cell>
          <cell r="K21">
            <v>7.2474464288925198</v>
          </cell>
          <cell r="L21">
            <v>12.46649806233679</v>
          </cell>
          <cell r="M21">
            <v>16.203601120396954</v>
          </cell>
          <cell r="N21">
            <v>26.623187044214816</v>
          </cell>
          <cell r="O21">
            <v>33.864588433023123</v>
          </cell>
          <cell r="P21">
            <v>47.112551649920917</v>
          </cell>
        </row>
        <row r="22">
          <cell r="B22">
            <v>0.57999999999999996</v>
          </cell>
          <cell r="C22">
            <v>4.4780512194139597</v>
          </cell>
          <cell r="D22">
            <v>6.4266441284270712</v>
          </cell>
          <cell r="E22">
            <v>11.474966718641671</v>
          </cell>
          <cell r="F22">
            <v>15.090919006030482</v>
          </cell>
          <cell r="G22">
            <v>25.177569130625514</v>
          </cell>
          <cell r="H22">
            <v>32.191795066577001</v>
          </cell>
          <cell r="I22">
            <v>45.033087574269473</v>
          </cell>
          <cell r="J22">
            <v>4.4780512194139597</v>
          </cell>
          <cell r="K22">
            <v>6.4266441284270712</v>
          </cell>
          <cell r="L22">
            <v>11.474966718641671</v>
          </cell>
          <cell r="M22">
            <v>15.090919006030482</v>
          </cell>
          <cell r="N22">
            <v>25.177569130625514</v>
          </cell>
          <cell r="O22">
            <v>32.191795066577001</v>
          </cell>
          <cell r="P22">
            <v>45.033087574269473</v>
          </cell>
        </row>
        <row r="23">
          <cell r="B23">
            <v>0.6</v>
          </cell>
          <cell r="C23">
            <v>3.7729031364363266</v>
          </cell>
          <cell r="D23">
            <v>5.6593353776391098</v>
          </cell>
          <cell r="E23">
            <v>10.547737751587746</v>
          </cell>
          <cell r="F23">
            <v>14.050140433086007</v>
          </cell>
          <cell r="G23">
            <v>23.824442727149481</v>
          </cell>
          <cell r="H23">
            <v>30.625281720580091</v>
          </cell>
          <cell r="I23">
            <v>43.084041539470064</v>
          </cell>
          <cell r="J23">
            <v>3.7729031364363266</v>
          </cell>
          <cell r="K23">
            <v>5.6593353776391098</v>
          </cell>
          <cell r="L23">
            <v>10.547737751587746</v>
          </cell>
          <cell r="M23">
            <v>14.050140433086007</v>
          </cell>
          <cell r="N23">
            <v>23.824442727149481</v>
          </cell>
          <cell r="O23">
            <v>30.625281720580091</v>
          </cell>
          <cell r="P23">
            <v>43.084041539470064</v>
          </cell>
        </row>
        <row r="24">
          <cell r="B24">
            <v>0.62</v>
          </cell>
          <cell r="C24">
            <v>3.1123427209726842</v>
          </cell>
          <cell r="D24">
            <v>4.9404557620767591</v>
          </cell>
          <cell r="E24">
            <v>9.6787524532567026</v>
          </cell>
          <cell r="F24">
            <v>13.074513747268554</v>
          </cell>
          <cell r="G24">
            <v>22.555206498802661</v>
          </cell>
          <cell r="H24">
            <v>29.15523158266349</v>
          </cell>
          <cell r="I24">
            <v>41.253517421066192</v>
          </cell>
          <cell r="J24">
            <v>3.1123427209726842</v>
          </cell>
          <cell r="K24">
            <v>4.9404557620767591</v>
          </cell>
          <cell r="L24">
            <v>9.6787524532567026</v>
          </cell>
          <cell r="M24">
            <v>13.074513747268554</v>
          </cell>
          <cell r="N24">
            <v>22.555206498802661</v>
          </cell>
          <cell r="O24">
            <v>29.15523158266349</v>
          </cell>
          <cell r="P24">
            <v>41.253517421066192</v>
          </cell>
        </row>
        <row r="25">
          <cell r="B25">
            <v>0.64</v>
          </cell>
          <cell r="C25">
            <v>2.4922705527491864</v>
          </cell>
          <cell r="D25">
            <v>4.2655605968820147</v>
          </cell>
          <cell r="E25">
            <v>8.8626900904908723</v>
          </cell>
          <cell r="F25">
            <v>12.158106935905295</v>
          </cell>
          <cell r="G25">
            <v>21.362293562961042</v>
          </cell>
          <cell r="H25">
            <v>27.77300073307412</v>
          </cell>
          <cell r="I25">
            <v>39.531023214064277</v>
          </cell>
          <cell r="J25">
            <v>2.4922705527491864</v>
          </cell>
          <cell r="K25">
            <v>4.2655605968820147</v>
          </cell>
          <cell r="L25">
            <v>8.8626900904908723</v>
          </cell>
          <cell r="M25">
            <v>12.158106935905295</v>
          </cell>
          <cell r="N25">
            <v>21.362293562961042</v>
          </cell>
          <cell r="O25">
            <v>27.77300073307412</v>
          </cell>
          <cell r="P25">
            <v>39.531023214064277</v>
          </cell>
        </row>
        <row r="26">
          <cell r="B26">
            <v>0.66</v>
          </cell>
          <cell r="C26">
            <v>1.9090748061893201</v>
          </cell>
          <cell r="D26">
            <v>3.6307329457487469</v>
          </cell>
          <cell r="E26">
            <v>8.0948588649363522</v>
          </cell>
          <cell r="F26">
            <v>11.295686912402566</v>
          </cell>
          <cell r="G26">
            <v>20.239020516172616</v>
          </cell>
          <cell r="H26">
            <v>26.470948056611775</v>
          </cell>
          <cell r="I26">
            <v>37.907269807468012</v>
          </cell>
          <cell r="J26">
            <v>1.9090748061893201</v>
          </cell>
          <cell r="K26">
            <v>3.6307329457487469</v>
          </cell>
          <cell r="L26">
            <v>8.0948588649363522</v>
          </cell>
          <cell r="M26">
            <v>11.295686912402566</v>
          </cell>
          <cell r="N26">
            <v>20.239020516172616</v>
          </cell>
          <cell r="O26">
            <v>26.470948056611775</v>
          </cell>
          <cell r="P26">
            <v>37.907269807468012</v>
          </cell>
        </row>
        <row r="27">
          <cell r="B27">
            <v>0.68</v>
          </cell>
          <cell r="C27">
            <v>1.3595608492573632</v>
          </cell>
          <cell r="D27">
            <v>3.0325075499323866</v>
          </cell>
          <cell r="E27">
            <v>7.3711056516838198</v>
          </cell>
          <cell r="F27">
            <v>10.482619524816439</v>
          </cell>
          <cell r="G27">
            <v>19.179462151629494</v>
          </cell>
          <cell r="H27">
            <v>25.242293918874978</v>
          </cell>
          <cell r="I27">
            <v>36.374003399921655</v>
          </cell>
          <cell r="J27">
            <v>1.3595608492573632</v>
          </cell>
          <cell r="K27">
            <v>3.0325075499323866</v>
          </cell>
          <cell r="L27">
            <v>7.3711056516838198</v>
          </cell>
          <cell r="M27">
            <v>10.482619524816439</v>
          </cell>
          <cell r="N27">
            <v>19.179462151629494</v>
          </cell>
          <cell r="O27">
            <v>25.242293918874978</v>
          </cell>
          <cell r="P27">
            <v>36.374003399921655</v>
          </cell>
        </row>
        <row r="28">
          <cell r="B28">
            <v>0.7</v>
          </cell>
          <cell r="C28">
            <v>0.84089269776258035</v>
          </cell>
          <cell r="D28">
            <v>2.4678075466354485</v>
          </cell>
          <cell r="E28">
            <v>6.6877408487762011</v>
          </cell>
          <cell r="F28">
            <v>9.7147862531653679</v>
          </cell>
          <cell r="G28">
            <v>18.17834690764122</v>
          </cell>
          <cell r="H28">
            <v>24.081002087195159</v>
          </cell>
          <cell r="I28">
            <v>34.923865172813549</v>
          </cell>
          <cell r="J28">
            <v>0.84089269776258035</v>
          </cell>
          <cell r="K28">
            <v>2.4678075466354485</v>
          </cell>
          <cell r="L28">
            <v>6.6877408487762011</v>
          </cell>
          <cell r="M28">
            <v>9.7147862531653679</v>
          </cell>
          <cell r="N28">
            <v>18.17834690764122</v>
          </cell>
          <cell r="O28">
            <v>24.081002087195159</v>
          </cell>
          <cell r="P28">
            <v>34.923865172813549</v>
          </cell>
        </row>
        <row r="29">
          <cell r="B29">
            <v>0.72</v>
          </cell>
          <cell r="C29">
            <v>0.35054405952694268</v>
          </cell>
          <cell r="D29">
            <v>1.9338915365737961</v>
          </cell>
          <cell r="E29">
            <v>6.0414754663269932</v>
          </cell>
          <cell r="F29">
            <v>8.98851443382258</v>
          </cell>
          <cell r="G29">
            <v>17.230969152340869</v>
          </cell>
          <cell r="H29">
            <v>22.981680554816421</v>
          </cell>
          <cell r="I29">
            <v>33.550273185046436</v>
          </cell>
          <cell r="J29">
            <v>0.35054405952694268</v>
          </cell>
          <cell r="K29">
            <v>1.9338915365737961</v>
          </cell>
          <cell r="L29">
            <v>6.0414754663269932</v>
          </cell>
          <cell r="M29">
            <v>8.98851443382258</v>
          </cell>
          <cell r="N29">
            <v>17.230969152340869</v>
          </cell>
          <cell r="O29">
            <v>22.981680554816421</v>
          </cell>
          <cell r="P29">
            <v>33.550273185046436</v>
          </cell>
        </row>
        <row r="30">
          <cell r="B30">
            <v>0.74</v>
          </cell>
          <cell r="C30">
            <v>-0.11374281551951171</v>
          </cell>
          <cell r="D30">
            <v>1.4283090785079828</v>
          </cell>
          <cell r="E30">
            <v>5.4293681910296883</v>
          </cell>
          <cell r="F30">
            <v>8.300518515828827</v>
          </cell>
          <cell r="G30">
            <v>16.333115224246441</v>
          </cell>
          <cell r="H30">
            <v>21.939497829490406</v>
          </cell>
          <cell r="I30">
            <v>32.247322489607555</v>
          </cell>
          <cell r="J30">
            <v>-0.11374281551951171</v>
          </cell>
          <cell r="K30">
            <v>1.4283090785079828</v>
          </cell>
          <cell r="L30">
            <v>5.4293681910296883</v>
          </cell>
          <cell r="M30">
            <v>8.300518515828827</v>
          </cell>
          <cell r="N30">
            <v>16.333115224246441</v>
          </cell>
          <cell r="O30">
            <v>21.939497829490406</v>
          </cell>
          <cell r="P30">
            <v>32.247322489607555</v>
          </cell>
        </row>
        <row r="31">
          <cell r="B31">
            <v>0.76</v>
          </cell>
          <cell r="C31">
            <v>-0.55399189380899472</v>
          </cell>
          <cell r="D31">
            <v>0.94886308600565172</v>
          </cell>
          <cell r="E31">
            <v>4.8487806282113723</v>
          </cell>
          <cell r="F31">
            <v>7.6478503664596431</v>
          </cell>
          <cell r="G31">
            <v>15.481000775995781</v>
          </cell>
          <cell r="H31">
            <v>20.950111944497436</v>
          </cell>
          <cell r="I31">
            <v>31.009700274266805</v>
          </cell>
          <cell r="J31">
            <v>-0.55399189380899472</v>
          </cell>
          <cell r="K31">
            <v>0.94886308600565172</v>
          </cell>
          <cell r="L31">
            <v>4.8487806282113723</v>
          </cell>
          <cell r="M31">
            <v>7.6478503664596431</v>
          </cell>
          <cell r="N31">
            <v>15.481000775995781</v>
          </cell>
          <cell r="O31">
            <v>20.950111944497436</v>
          </cell>
          <cell r="P31">
            <v>31.009700274266805</v>
          </cell>
        </row>
        <row r="32">
          <cell r="B32">
            <v>0.78</v>
          </cell>
          <cell r="C32">
            <v>-0.97202285412296163</v>
          </cell>
          <cell r="D32">
            <v>0.49357790904590715</v>
          </cell>
          <cell r="E32">
            <v>4.2973392846005218</v>
          </cell>
          <cell r="F32">
            <v>7.0278570404177998</v>
          </cell>
          <cell r="G32">
            <v>14.671217455948128</v>
          </cell>
          <cell r="H32">
            <v>20.009609992014532</v>
          </cell>
          <cell r="I32">
            <v>29.832613454357521</v>
          </cell>
          <cell r="J32">
            <v>-0.97202285412296163</v>
          </cell>
          <cell r="K32">
            <v>0.49357790904590715</v>
          </cell>
          <cell r="L32">
            <v>4.2973392846005218</v>
          </cell>
          <cell r="M32">
            <v>7.0278570404177998</v>
          </cell>
          <cell r="N32">
            <v>14.671217455948128</v>
          </cell>
          <cell r="O32">
            <v>20.009609992014532</v>
          </cell>
          <cell r="P32">
            <v>29.832613454357521</v>
          </cell>
        </row>
        <row r="33">
          <cell r="B33">
            <v>0.8</v>
          </cell>
          <cell r="C33">
            <v>-1.369476227756655</v>
          </cell>
          <cell r="D33">
            <v>6.0672122437640752E-2</v>
          </cell>
          <cell r="E33">
            <v>3.7729031364363266</v>
          </cell>
          <cell r="F33">
            <v>6.4381447367956497</v>
          </cell>
          <cell r="G33">
            <v>13.900687343408645</v>
          </cell>
          <cell r="H33">
            <v>19.114456403076886</v>
          </cell>
          <cell r="I33">
            <v>28.711726636803768</v>
          </cell>
          <cell r="J33">
            <v>-1.369476227756655</v>
          </cell>
          <cell r="K33">
            <v>6.0672122437640752E-2</v>
          </cell>
          <cell r="L33">
            <v>3.7729031364363266</v>
          </cell>
          <cell r="M33">
            <v>6.4381447367956497</v>
          </cell>
          <cell r="N33">
            <v>13.900687343408645</v>
          </cell>
          <cell r="O33">
            <v>19.114456403076886</v>
          </cell>
          <cell r="P33">
            <v>28.711726636803768</v>
          </cell>
        </row>
        <row r="34">
          <cell r="B34">
            <v>0.82</v>
          </cell>
          <cell r="C34">
            <v>-1.7478349152883421</v>
          </cell>
          <cell r="D34">
            <v>-0.35146476928979098</v>
          </cell>
          <cell r="E34">
            <v>3.2735358484620924</v>
          </cell>
          <cell r="F34">
            <v>5.8765479112661545</v>
          </cell>
          <cell r="G34">
            <v>13.166623853139807</v>
          </cell>
          <cell r="H34">
            <v>18.261448532805126</v>
          </cell>
          <cell r="I34">
            <v>27.643108762690687</v>
          </cell>
          <cell r="J34">
            <v>-1.7478349152883421</v>
          </cell>
          <cell r="K34">
            <v>-0.35146476928979098</v>
          </cell>
          <cell r="L34">
            <v>3.2735358484620924</v>
          </cell>
          <cell r="M34">
            <v>5.8765479112661545</v>
          </cell>
          <cell r="N34">
            <v>13.166623853139807</v>
          </cell>
          <cell r="O34">
            <v>18.261448532805126</v>
          </cell>
          <cell r="P34">
            <v>27.643108762690687</v>
          </cell>
        </row>
        <row r="35">
          <cell r="B35">
            <v>0.84</v>
          </cell>
          <cell r="C35">
            <v>-2.1084426749316574</v>
          </cell>
          <cell r="D35">
            <v>-0.74429235275068351</v>
          </cell>
          <cell r="E35">
            <v>2.7974818838476949</v>
          </cell>
          <cell r="F35">
            <v>5.3411027032884206</v>
          </cell>
          <cell r="G35">
            <v>12.46649806233679</v>
          </cell>
          <cell r="H35">
            <v>17.44767837476936</v>
          </cell>
          <cell r="I35">
            <v>26.623187044214824</v>
          </cell>
          <cell r="J35">
            <v>-2.1084426749316574</v>
          </cell>
          <cell r="K35">
            <v>-0.74429235275068351</v>
          </cell>
          <cell r="L35">
            <v>2.7974818838476949</v>
          </cell>
          <cell r="M35">
            <v>5.3411027032884206</v>
          </cell>
          <cell r="N35">
            <v>12.46649806233679</v>
          </cell>
          <cell r="O35">
            <v>17.44767837476936</v>
          </cell>
          <cell r="P35">
            <v>26.623187044214824</v>
          </cell>
        </row>
        <row r="36">
          <cell r="B36">
            <v>0.86</v>
          </cell>
          <cell r="C36">
            <v>-2.4525200683533477</v>
          </cell>
          <cell r="D36">
            <v>-1.1191365769453796</v>
          </cell>
          <cell r="E36">
            <v>2.3431458837656578</v>
          </cell>
          <cell r="F36">
            <v>4.8300239910563718</v>
          </cell>
          <cell r="G36">
            <v>11.798009602459462</v>
          </cell>
          <cell r="H36">
            <v>16.670499439901093</v>
          </cell>
          <cell r="I36">
            <v>25.648707058533013</v>
          </cell>
          <cell r="J36">
            <v>-2.4525200683533477</v>
          </cell>
          <cell r="K36">
            <v>-1.1191365769453796</v>
          </cell>
          <cell r="L36">
            <v>2.3431458837656578</v>
          </cell>
          <cell r="M36">
            <v>4.8300239910563718</v>
          </cell>
          <cell r="N36">
            <v>11.798009602459462</v>
          </cell>
          <cell r="O36">
            <v>16.670499439901093</v>
          </cell>
          <cell r="P36">
            <v>25.648707058533013</v>
          </cell>
        </row>
        <row r="37">
          <cell r="B37">
            <v>0.88</v>
          </cell>
          <cell r="C37">
            <v>-2.7811782627430475</v>
          </cell>
          <cell r="D37">
            <v>-1.4772047055874769</v>
          </cell>
          <cell r="E37">
            <v>1.9090748061893272</v>
          </cell>
          <cell r="F37">
            <v>4.3416855092383315</v>
          </cell>
          <cell r="G37">
            <v>11.159061409903249</v>
          </cell>
          <cell r="H37">
            <v>15.927498005039638</v>
          </cell>
          <cell r="I37">
            <v>24.716698059328223</v>
          </cell>
          <cell r="J37">
            <v>-2.7811782627430475</v>
          </cell>
          <cell r="K37">
            <v>-1.4772047055874769</v>
          </cell>
          <cell r="L37">
            <v>1.9090748061893272</v>
          </cell>
          <cell r="M37">
            <v>4.3416855092383315</v>
          </cell>
          <cell r="N37">
            <v>11.159061409903249</v>
          </cell>
          <cell r="O37">
            <v>15.927498005039638</v>
          </cell>
          <cell r="P37">
            <v>24.716698059328223</v>
          </cell>
        </row>
        <row r="38">
          <cell r="B38">
            <v>0.9</v>
          </cell>
          <cell r="C38">
            <v>-3.0954310180047315</v>
          </cell>
          <cell r="D38">
            <v>-1.8195983058044156</v>
          </cell>
          <cell r="E38">
            <v>1.4939424025625101</v>
          </cell>
          <cell r="F38">
            <v>3.874602562916472</v>
          </cell>
          <cell r="G38">
            <v>10.547737751587739</v>
          </cell>
          <cell r="H38">
            <v>15.21646807302124</v>
          </cell>
          <cell r="I38">
            <v>23.824442727149489</v>
          </cell>
          <cell r="J38">
            <v>-3.0954310180047315</v>
          </cell>
          <cell r="K38">
            <v>-1.8195983058044156</v>
          </cell>
          <cell r="L38">
            <v>1.4939424025625101</v>
          </cell>
          <cell r="M38">
            <v>3.874602562916472</v>
          </cell>
          <cell r="N38">
            <v>10.547737751587739</v>
          </cell>
          <cell r="O38">
            <v>15.21646807302124</v>
          </cell>
          <cell r="P38">
            <v>23.824442727149489</v>
          </cell>
        </row>
        <row r="39">
          <cell r="B39">
            <v>0.92</v>
          </cell>
          <cell r="C39">
            <v>-3.3962051315172541</v>
          </cell>
          <cell r="D39">
            <v>-2.1473245676218955</v>
          </cell>
          <cell r="E39">
            <v>1.0965356829550892</v>
          </cell>
          <cell r="F39">
            <v>3.4274169506404206</v>
          </cell>
          <cell r="G39">
            <v>9.9622850403875773</v>
          </cell>
          <cell r="H39">
            <v>14.535389497104614</v>
          </cell>
          <cell r="I39">
            <v>22.969450709707118</v>
          </cell>
          <cell r="J39">
            <v>-3.3962051315172541</v>
          </cell>
          <cell r="K39">
            <v>-2.1473245676218955</v>
          </cell>
          <cell r="L39">
            <v>1.0965356829550892</v>
          </cell>
          <cell r="M39">
            <v>3.4274169506404206</v>
          </cell>
          <cell r="N39">
            <v>9.9622850403875773</v>
          </cell>
          <cell r="O39">
            <v>14.535389497104614</v>
          </cell>
          <cell r="P39">
            <v>22.969450709707118</v>
          </cell>
        </row>
        <row r="40">
          <cell r="B40">
            <v>0.94000000000000095</v>
          </cell>
          <cell r="C40">
            <v>-3.6843495671503099</v>
          </cell>
          <cell r="D40">
            <v>-2.4613061992522809</v>
          </cell>
          <cell r="E40">
            <v>0.71574307874505649</v>
          </cell>
          <cell r="F40">
            <v>2.9988837740919578</v>
          </cell>
          <cell r="G40">
            <v>9.4010950357409584</v>
          </cell>
          <cell r="H40">
            <v>13.882408812826334</v>
          </cell>
          <cell r="I40">
            <v>22.149435409474094</v>
          </cell>
          <cell r="J40">
            <v>-3.6843495671503099</v>
          </cell>
          <cell r="K40">
            <v>-2.4613061992522809</v>
          </cell>
          <cell r="L40">
            <v>0.71574307874505649</v>
          </cell>
          <cell r="M40">
            <v>2.9988837740919578</v>
          </cell>
          <cell r="N40">
            <v>9.4010950357409584</v>
          </cell>
          <cell r="O40">
            <v>13.882408812826334</v>
          </cell>
          <cell r="P40">
            <v>22.149435409474094</v>
          </cell>
        </row>
        <row r="41">
          <cell r="B41">
            <v>0.96000000000000096</v>
          </cell>
          <cell r="C41">
            <v>-3.9606434579306615</v>
          </cell>
          <cell r="D41">
            <v>-2.7623901029480855</v>
          </cell>
          <cell r="E41">
            <v>0.35054405952694623</v>
          </cell>
          <cell r="F41">
            <v>2.587859864565683</v>
          </cell>
          <cell r="G41">
            <v>8.8626900904908545</v>
          </cell>
          <cell r="H41">
            <v>13.255822394254842</v>
          </cell>
          <cell r="I41">
            <v>21.36229356296105</v>
          </cell>
          <cell r="J41">
            <v>-3.9606434579306615</v>
          </cell>
          <cell r="K41">
            <v>-2.7623901029480855</v>
          </cell>
          <cell r="L41">
            <v>0.35054405952694623</v>
          </cell>
          <cell r="M41">
            <v>2.587859864565683</v>
          </cell>
          <cell r="N41">
            <v>8.8626900904908545</v>
          </cell>
          <cell r="O41">
            <v>13.255822394254842</v>
          </cell>
          <cell r="P41">
            <v>21.36229356296105</v>
          </cell>
        </row>
        <row r="42">
          <cell r="B42">
            <v>0.98000000000000098</v>
          </cell>
          <cell r="C42">
            <v>-4.225803141223869</v>
          </cell>
          <cell r="D42">
            <v>-3.0513550032135068</v>
          </cell>
          <cell r="E42">
            <v>0</v>
          </cell>
          <cell r="F42">
            <v>2.1932935996817768</v>
          </cell>
          <cell r="G42">
            <v>8.3457101589655167</v>
          </cell>
          <cell r="H42">
            <v>12.654061612314781</v>
          </cell>
          <cell r="I42">
            <v>20.606087227659955</v>
          </cell>
          <cell r="J42">
            <v>-4.225803141223869</v>
          </cell>
          <cell r="K42">
            <v>-3.0513550032135068</v>
          </cell>
          <cell r="L42">
            <v>0</v>
          </cell>
          <cell r="M42">
            <v>2.1932935996817768</v>
          </cell>
          <cell r="N42">
            <v>8.3457101589655167</v>
          </cell>
          <cell r="O42">
            <v>12.654061612314781</v>
          </cell>
          <cell r="P42">
            <v>20.606087227659955</v>
          </cell>
        </row>
        <row r="43">
          <cell r="B43">
            <v>1</v>
          </cell>
          <cell r="C43">
            <v>-4.4804883601946734</v>
          </cell>
          <cell r="D43">
            <v>-3.3289181720535108</v>
          </cell>
          <cell r="E43">
            <v>-0.33675387527088674</v>
          </cell>
          <cell r="F43">
            <v>1.8142159193247132</v>
          </cell>
          <cell r="G43">
            <v>7.8489013257830855</v>
          </cell>
          <cell r="H43">
            <v>12.075679722944724</v>
          </cell>
          <cell r="I43">
            <v>19.879027851855149</v>
          </cell>
          <cell r="J43">
            <v>-4.4804883601946734</v>
          </cell>
          <cell r="K43">
            <v>-3.3289181720535108</v>
          </cell>
          <cell r="L43">
            <v>-0.33675387527088674</v>
          </cell>
          <cell r="M43">
            <v>1.8142159193247132</v>
          </cell>
          <cell r="N43">
            <v>7.8489013257830855</v>
          </cell>
          <cell r="O43">
            <v>12.075679722944724</v>
          </cell>
          <cell r="P43">
            <v>19.879027851855149</v>
          </cell>
        </row>
        <row r="44">
          <cell r="B44">
            <v>1.02</v>
          </cell>
          <cell r="C44">
            <v>-4.725307744582766</v>
          </cell>
          <cell r="D44">
            <v>-3.5957413735471579</v>
          </cell>
          <cell r="E44">
            <v>-0.66051561476868415</v>
          </cell>
          <cell r="F44">
            <v>1.449732379216119</v>
          </cell>
          <cell r="G44">
            <v>7.3711056516838234</v>
          </cell>
          <cell r="H44">
            <v>11.519340254351217</v>
          </cell>
          <cell r="I44">
            <v>19.179462151629515</v>
          </cell>
          <cell r="J44">
            <v>-4.725307744582766</v>
          </cell>
          <cell r="K44">
            <v>-3.5957413735471579</v>
          </cell>
          <cell r="L44">
            <v>-0.66051561476868415</v>
          </cell>
          <cell r="M44">
            <v>1.449732379216119</v>
          </cell>
          <cell r="N44">
            <v>7.3711056516838234</v>
          </cell>
          <cell r="O44">
            <v>11.519340254351217</v>
          </cell>
          <cell r="P44">
            <v>19.179462151629515</v>
          </cell>
        </row>
        <row r="45">
          <cell r="B45">
            <v>1.04</v>
          </cell>
          <cell r="C45">
            <v>-4.9608236666481211</v>
          </cell>
          <cell r="D45">
            <v>-3.852436131463806</v>
          </cell>
          <cell r="E45">
            <v>-0.97202285412295808</v>
          </cell>
          <cell r="F45">
            <v>1.0990161049445675</v>
          </cell>
          <cell r="G45">
            <v>6.911252163290559</v>
          </cell>
          <cell r="H45">
            <v>10.983806697138839</v>
          </cell>
          <cell r="I45">
            <v>18.505859560318711</v>
          </cell>
          <cell r="J45">
            <v>-4.9608236666481211</v>
          </cell>
          <cell r="K45">
            <v>-3.852436131463806</v>
          </cell>
          <cell r="L45">
            <v>-0.97202285412295808</v>
          </cell>
          <cell r="M45">
            <v>1.0990161049445675</v>
          </cell>
          <cell r="N45">
            <v>6.911252163290559</v>
          </cell>
          <cell r="O45">
            <v>10.983806697138839</v>
          </cell>
          <cell r="P45">
            <v>18.505859560318711</v>
          </cell>
        </row>
        <row r="46">
          <cell r="B46">
            <v>1.06</v>
          </cell>
          <cell r="C46">
            <v>-5.1875565538418229</v>
          </cell>
          <cell r="D46">
            <v>-4.0995684081862542</v>
          </cell>
          <cell r="E46">
            <v>-1.2719584265526667</v>
          </cell>
          <cell r="F46">
            <v>0.76130152961675535</v>
          </cell>
          <cell r="G46">
            <v>6.4683488392192423</v>
          </cell>
          <cell r="H46">
            <v>10.467933329909712</v>
          </cell>
          <cell r="I46">
            <v>17.856801049879138</v>
          </cell>
          <cell r="J46">
            <v>-5.1875565538418229</v>
          </cell>
          <cell r="K46">
            <v>-4.0995684081862542</v>
          </cell>
          <cell r="L46">
            <v>-1.2719584265526667</v>
          </cell>
          <cell r="M46">
            <v>0.76130152961675535</v>
          </cell>
          <cell r="N46">
            <v>6.4683488392192423</v>
          </cell>
          <cell r="O46">
            <v>10.467933329909712</v>
          </cell>
          <cell r="P46">
            <v>17.856801049879138</v>
          </cell>
        </row>
        <row r="47">
          <cell r="B47">
            <v>1.08</v>
          </cell>
          <cell r="C47">
            <v>-5.4059887278149947</v>
          </cell>
          <cell r="D47">
            <v>-4.3376627702929547</v>
          </cell>
          <cell r="E47">
            <v>-1.5609553594710501</v>
          </cell>
          <cell r="F47">
            <v>0.4358788153041715</v>
          </cell>
          <cell r="G47">
            <v>6.0414754663269861</v>
          </cell>
          <cell r="H47">
            <v>9.9706570370657772</v>
          </cell>
          <cell r="I47">
            <v>17.230969152340855</v>
          </cell>
          <cell r="J47">
            <v>-5.4059887278149947</v>
          </cell>
          <cell r="K47">
            <v>-4.3376627702929547</v>
          </cell>
          <cell r="L47">
            <v>-1.5609553594710501</v>
          </cell>
          <cell r="M47">
            <v>0.4358788153041715</v>
          </cell>
          <cell r="N47">
            <v>6.0414754663269861</v>
          </cell>
          <cell r="O47">
            <v>9.9706570370657772</v>
          </cell>
          <cell r="P47">
            <v>17.230969152340855</v>
          </cell>
        </row>
        <row r="48">
          <cell r="B48">
            <v>1.1000000000000001</v>
          </cell>
          <cell r="C48">
            <v>-5.616567829367586</v>
          </cell>
          <cell r="D48">
            <v>-4.5672061053263917</v>
          </cell>
          <cell r="E48">
            <v>-1.8396013342025572</v>
          </cell>
          <cell r="F48">
            <v>0.12208887273377655</v>
          </cell>
          <cell r="G48">
            <v>5.6297772578320355</v>
          </cell>
          <cell r="H48">
            <v>9.4909899958405077</v>
          </cell>
          <cell r="I48">
            <v>16.627139033679455</v>
          </cell>
          <cell r="J48">
            <v>-5.616567829367586</v>
          </cell>
          <cell r="K48">
            <v>-4.5672061053263917</v>
          </cell>
          <cell r="L48">
            <v>-1.8396013342025572</v>
          </cell>
          <cell r="M48">
            <v>0.12208887273377655</v>
          </cell>
          <cell r="N48">
            <v>5.6297772578320355</v>
          </cell>
          <cell r="O48">
            <v>9.4909899958405077</v>
          </cell>
          <cell r="P48">
            <v>16.627139033679455</v>
          </cell>
        </row>
        <row r="49">
          <cell r="B49">
            <v>1.1200000000000001</v>
          </cell>
          <cell r="C49">
            <v>-5.8197098805191025</v>
          </cell>
          <cell r="D49">
            <v>-4.7886509451687616</v>
          </cell>
          <cell r="E49">
            <v>-2.1084426749316503</v>
          </cell>
          <cell r="F49">
            <v>-0.18068109431172985</v>
          </cell>
          <cell r="G49">
            <v>5.2324591401663767</v>
          </cell>
          <cell r="H49">
            <v>9.0280131267019463</v>
          </cell>
          <cell r="I49">
            <v>16.044170492847719</v>
          </cell>
          <cell r="J49">
            <v>-5.8197098805191025</v>
          </cell>
          <cell r="K49">
            <v>-4.7886509451687616</v>
          </cell>
          <cell r="L49">
            <v>-2.1084426749316503</v>
          </cell>
          <cell r="M49">
            <v>-0.18068109431172985</v>
          </cell>
          <cell r="N49">
            <v>5.2324591401663767</v>
          </cell>
          <cell r="O49">
            <v>9.0280131267019463</v>
          </cell>
          <cell r="P49">
            <v>16.044170492847719</v>
          </cell>
        </row>
        <row r="50">
          <cell r="B50">
            <v>1.1399999999999999</v>
          </cell>
          <cell r="C50">
            <v>-6.0158020277781663</v>
          </cell>
          <cell r="D50">
            <v>-5.0024184437601154</v>
          </cell>
          <cell r="E50">
            <v>-2.3679879238576227</v>
          </cell>
          <cell r="F50">
            <v>-0.47300158326610386</v>
          </cell>
          <cell r="G50">
            <v>4.8487806282113723</v>
          </cell>
          <cell r="H50">
            <v>8.5808702157507035</v>
          </cell>
          <cell r="I50">
            <v>15.481000775995788</v>
          </cell>
          <cell r="J50">
            <v>-6.0158020277781663</v>
          </cell>
          <cell r="K50">
            <v>-5.0024184437601154</v>
          </cell>
          <cell r="L50">
            <v>-2.3679879238576227</v>
          </cell>
          <cell r="M50">
            <v>-0.47300158326610386</v>
          </cell>
          <cell r="N50">
            <v>4.8487806282113723</v>
          </cell>
          <cell r="O50">
            <v>8.5808702157507035</v>
          </cell>
          <cell r="P50">
            <v>15.481000775995788</v>
          </cell>
        </row>
        <row r="51">
          <cell r="B51">
            <v>1.1599999999999999</v>
          </cell>
          <cell r="C51">
            <v>-6.2052050046736955</v>
          </cell>
          <cell r="D51">
            <v>-5.208901050387313</v>
          </cell>
          <cell r="E51">
            <v>-2.6187110517835475</v>
          </cell>
          <cell r="F51">
            <v>-0.75540438050528991</v>
          </cell>
          <cell r="G51">
            <v>4.4780512194139597</v>
          </cell>
          <cell r="H51">
            <v>8.1487626300268765</v>
          </cell>
          <cell r="I51">
            <v>14.936638110598864</v>
          </cell>
          <cell r="J51">
            <v>-6.2052050046736955</v>
          </cell>
          <cell r="K51">
            <v>-5.208901050387313</v>
          </cell>
          <cell r="L51">
            <v>-2.6187110517835475</v>
          </cell>
          <cell r="M51">
            <v>-0.75540438050528991</v>
          </cell>
          <cell r="N51">
            <v>4.4780512194139597</v>
          </cell>
          <cell r="O51">
            <v>8.1487626300268765</v>
          </cell>
          <cell r="P51">
            <v>14.936638110598864</v>
          </cell>
        </row>
        <row r="52">
          <cell r="B52">
            <v>1.18</v>
          </cell>
          <cell r="C52">
            <v>-6.3882553465039162</v>
          </cell>
          <cell r="D52">
            <v>-5.4084649142462986</v>
          </cell>
          <cell r="E52">
            <v>-2.8610543467860641</v>
          </cell>
          <cell r="F52">
            <v>-1.0283857899971807</v>
          </cell>
          <cell r="G52">
            <v>4.1196262465078917</v>
          </cell>
          <cell r="H52">
            <v>7.7309445571008091</v>
          </cell>
          <cell r="I52">
            <v>14.410155876729192</v>
          </cell>
          <cell r="J52">
            <v>-6.3882553465039162</v>
          </cell>
          <cell r="K52">
            <v>-5.4084649142462986</v>
          </cell>
          <cell r="L52">
            <v>-2.8610543467860641</v>
          </cell>
          <cell r="M52">
            <v>-1.0283857899971807</v>
          </cell>
          <cell r="N52">
            <v>4.1196262465078917</v>
          </cell>
          <cell r="O52">
            <v>7.7309445571008091</v>
          </cell>
          <cell r="P52">
            <v>14.410155876729192</v>
          </cell>
        </row>
        <row r="53">
          <cell r="B53">
            <v>1.2</v>
          </cell>
          <cell r="C53">
            <v>-6.5652673859108095</v>
          </cell>
          <cell r="D53">
            <v>-5.6014520512736574</v>
          </cell>
          <cell r="E53">
            <v>-3.0954310180047351</v>
          </cell>
          <cell r="F53">
            <v>-1.292409544115019</v>
          </cell>
          <cell r="G53">
            <v>3.7729031364363195</v>
          </cell>
          <cell r="H53">
            <v>7.3267187092528445</v>
          </cell>
          <cell r="I53">
            <v>13.900687343408645</v>
          </cell>
          <cell r="J53">
            <v>-6.5652673859108095</v>
          </cell>
          <cell r="K53">
            <v>-5.6014520512736574</v>
          </cell>
          <cell r="L53">
            <v>-3.0954310180047351</v>
          </cell>
          <cell r="M53">
            <v>-1.292409544115019</v>
          </cell>
          <cell r="N53">
            <v>3.7729031364363195</v>
          </cell>
          <cell r="O53">
            <v>7.3267187092528445</v>
          </cell>
          <cell r="P53">
            <v>13.900687343408645</v>
          </cell>
        </row>
        <row r="54">
          <cell r="B54">
            <v>1.22</v>
          </cell>
          <cell r="C54">
            <v>-6.7365350541742366</v>
          </cell>
          <cell r="D54">
            <v>-5.7881823002239301</v>
          </cell>
          <cell r="E54">
            <v>-3.322227546798473</v>
          </cell>
          <cell r="F54">
            <v>-1.5479094325287299</v>
          </cell>
          <cell r="G54">
            <v>3.4373180298051373</v>
          </cell>
          <cell r="H54">
            <v>6.9354324401905316</v>
          </cell>
          <cell r="I54">
            <v>13.407420907143958</v>
          </cell>
          <cell r="J54">
            <v>-6.7365350541742366</v>
          </cell>
          <cell r="K54">
            <v>-5.7881823002239301</v>
          </cell>
          <cell r="L54">
            <v>-3.322227546798473</v>
          </cell>
          <cell r="M54">
            <v>-1.5479094325287299</v>
          </cell>
          <cell r="N54">
            <v>3.4373180298051373</v>
          </cell>
          <cell r="O54">
            <v>6.9354324401905316</v>
          </cell>
          <cell r="P54">
            <v>13.407420907143958</v>
          </cell>
        </row>
        <row r="55">
          <cell r="B55">
            <v>1.24</v>
          </cell>
          <cell r="C55">
            <v>-6.9023335099400356</v>
          </cell>
          <cell r="D55">
            <v>-5.9689550915263254</v>
          </cell>
          <cell r="E55">
            <v>-3.5418058134109121</v>
          </cell>
          <cell r="F55">
            <v>-1.7952916805239187</v>
          </cell>
          <cell r="G55">
            <v>3.1123427209726806</v>
          </cell>
          <cell r="H55">
            <v>6.5564742288117408</v>
          </cell>
          <cell r="I55">
            <v>12.929595777623359</v>
          </cell>
          <cell r="J55">
            <v>-6.9023335099400356</v>
          </cell>
          <cell r="K55">
            <v>-5.9689550915263254</v>
          </cell>
          <cell r="L55">
            <v>-3.5418058134109121</v>
          </cell>
          <cell r="M55">
            <v>-1.7952916805239187</v>
          </cell>
          <cell r="N55">
            <v>3.1123427209726806</v>
          </cell>
          <cell r="O55">
            <v>6.5564742288117408</v>
          </cell>
          <cell r="P55">
            <v>12.929595777623359</v>
          </cell>
        </row>
        <row r="56">
          <cell r="B56">
            <v>1.26</v>
          </cell>
          <cell r="C56">
            <v>-7.062920614366293</v>
          </cell>
          <cell r="D56">
            <v>-6.1440510494984952</v>
          </cell>
          <cell r="E56">
            <v>-3.7545050237600588</v>
          </cell>
          <cell r="F56">
            <v>-2.0349371041767235</v>
          </cell>
          <cell r="G56">
            <v>2.7974818838476843</v>
          </cell>
          <cell r="H56">
            <v>6.1892704901661695</v>
          </cell>
          <cell r="I56">
            <v>12.46649806233679</v>
          </cell>
          <cell r="J56">
            <v>-7.062920614366293</v>
          </cell>
          <cell r="K56">
            <v>-6.1440510494984952</v>
          </cell>
          <cell r="L56">
            <v>-3.7545050237600588</v>
          </cell>
          <cell r="M56">
            <v>-2.0349371041767235</v>
          </cell>
          <cell r="N56">
            <v>2.7974818838476843</v>
          </cell>
          <cell r="O56">
            <v>6.1892704901661695</v>
          </cell>
          <cell r="P56">
            <v>12.46649806233679</v>
          </cell>
        </row>
        <row r="57">
          <cell r="B57">
            <v>1.28</v>
          </cell>
          <cell r="C57">
            <v>-7.2185382693222131</v>
          </cell>
          <cell r="D57">
            <v>-6.3137334459500636</v>
          </cell>
          <cell r="E57">
            <v>-3.960643457930658</v>
          </cell>
          <cell r="F57">
            <v>-2.2672030664341669</v>
          </cell>
          <cell r="G57">
            <v>2.4922705527491829</v>
          </cell>
          <cell r="H57">
            <v>5.8332826786362908</v>
          </cell>
          <cell r="I57">
            <v>12.017457207737937</v>
          </cell>
          <cell r="J57">
            <v>-7.2185382693222131</v>
          </cell>
          <cell r="K57">
            <v>-6.3137334459500636</v>
          </cell>
          <cell r="L57">
            <v>-3.960643457930658</v>
          </cell>
          <cell r="M57">
            <v>-2.2672030664341669</v>
          </cell>
          <cell r="N57">
            <v>2.4922705527491829</v>
          </cell>
          <cell r="O57">
            <v>5.8332826786362908</v>
          </cell>
          <cell r="P57">
            <v>12.017457207737937</v>
          </cell>
        </row>
        <row r="58">
          <cell r="B58">
            <v>1.3</v>
          </cell>
          <cell r="C58">
            <v>-7.3694136332461806</v>
          </cell>
          <cell r="D58">
            <v>-6.4782495210125273</v>
          </cell>
          <cell r="E58">
            <v>-4.1605200593255329</v>
          </cell>
          <cell r="F58">
            <v>-2.4924252552322752</v>
          </cell>
          <cell r="G58">
            <v>2.1962718313823686</v>
          </cell>
          <cell r="H58">
            <v>5.4880046525680655</v>
          </cell>
          <cell r="I58">
            <v>11.581842759636274</v>
          </cell>
          <cell r="J58">
            <v>-7.3694136332461806</v>
          </cell>
          <cell r="K58">
            <v>-6.4782495210125273</v>
          </cell>
          <cell r="L58">
            <v>-4.1605200593255329</v>
          </cell>
          <cell r="M58">
            <v>-2.4924252552322752</v>
          </cell>
          <cell r="N58">
            <v>2.1962718313823686</v>
          </cell>
          <cell r="O58">
            <v>5.4880046525680655</v>
          </cell>
          <cell r="P58">
            <v>11.581842759636274</v>
          </cell>
        </row>
        <row r="59">
          <cell r="B59">
            <v>1.32</v>
          </cell>
          <cell r="C59">
            <v>-7.5157602275159618</v>
          </cell>
          <cell r="D59">
            <v>-6.6378316851323351</v>
          </cell>
          <cell r="E59">
            <v>-4.3544158811634599</v>
          </cell>
          <cell r="F59">
            <v>-2.7109193022591977</v>
          </cell>
          <cell r="G59">
            <v>1.9090748061893201</v>
          </cell>
          <cell r="H59">
            <v>5.1529602732297022</v>
          </cell>
          <cell r="I59">
            <v>11.159061409903245</v>
          </cell>
          <cell r="J59">
            <v>-7.5157602275159618</v>
          </cell>
          <cell r="K59">
            <v>-6.6378316851323351</v>
          </cell>
          <cell r="L59">
            <v>-4.3544158811634599</v>
          </cell>
          <cell r="M59">
            <v>-2.7109193022591977</v>
          </cell>
          <cell r="N59">
            <v>1.9090748061893201</v>
          </cell>
          <cell r="O59">
            <v>5.1529602732297022</v>
          </cell>
          <cell r="P59">
            <v>11.159061409903245</v>
          </cell>
        </row>
        <row r="60">
          <cell r="B60">
            <v>1.34</v>
          </cell>
          <cell r="C60">
            <v>-7.6577789446635194</v>
          </cell>
          <cell r="D60">
            <v>-6.7926986145166932</v>
          </cell>
          <cell r="E60">
            <v>-4.5425954050432154</v>
          </cell>
          <cell r="F60">
            <v>-2.922982258779669</v>
          </cell>
          <cell r="G60">
            <v>1.6302926431159328</v>
          </cell>
          <cell r="H60">
            <v>4.8277012141450975</v>
          </cell>
          <cell r="I60">
            <v>10.748554300399668</v>
          </cell>
          <cell r="J60">
            <v>-7.6577789446635194</v>
          </cell>
          <cell r="K60">
            <v>-6.7926986145166932</v>
          </cell>
          <cell r="L60">
            <v>-4.5425954050432154</v>
          </cell>
          <cell r="M60">
            <v>-2.922982258779669</v>
          </cell>
          <cell r="N60">
            <v>1.6302926431159328</v>
          </cell>
          <cell r="O60">
            <v>4.8277012141450975</v>
          </cell>
          <cell r="P60">
            <v>10.748554300399668</v>
          </cell>
        </row>
        <row r="61">
          <cell r="B61">
            <v>1.36</v>
          </cell>
          <cell r="C61">
            <v>-7.7956589684460109</v>
          </cell>
          <cell r="D61">
            <v>-6.9430562508904181</v>
          </cell>
          <cell r="E61">
            <v>-4.725307744582766</v>
          </cell>
          <cell r="F61">
            <v>-3.1288939430325637</v>
          </cell>
          <cell r="G61">
            <v>1.3595608492573668</v>
          </cell>
          <cell r="H61">
            <v>4.5118049596068488</v>
          </cell>
          <cell r="I61">
            <v>10.349794558361356</v>
          </cell>
          <cell r="J61">
            <v>-7.7956589684460109</v>
          </cell>
          <cell r="K61">
            <v>-6.9430562508904181</v>
          </cell>
          <cell r="L61">
            <v>-4.725307744582766</v>
          </cell>
          <cell r="M61">
            <v>-3.1288939430325637</v>
          </cell>
          <cell r="N61">
            <v>1.3595608492573668</v>
          </cell>
          <cell r="O61">
            <v>4.5118049596068488</v>
          </cell>
          <cell r="P61">
            <v>10.349794558361356</v>
          </cell>
        </row>
        <row r="62">
          <cell r="B62">
            <v>1.38</v>
          </cell>
          <cell r="C62">
            <v>-7.9295786146341598</v>
          </cell>
          <cell r="D62">
            <v>-7.08909871517554</v>
          </cell>
          <cell r="E62">
            <v>-4.9027877456525371</v>
          </cell>
          <cell r="F62">
            <v>-3.3289181720535161</v>
          </cell>
          <cell r="G62">
            <v>1.0965356829550892</v>
          </cell>
          <cell r="H62">
            <v>4.2048729735793344</v>
          </cell>
          <cell r="I62">
            <v>9.9622850403875844</v>
          </cell>
          <cell r="J62">
            <v>-7.9295786146341598</v>
          </cell>
          <cell r="K62">
            <v>-7.08909871517554</v>
          </cell>
          <cell r="L62">
            <v>-4.9027877456525371</v>
          </cell>
          <cell r="M62">
            <v>-3.3289181720535161</v>
          </cell>
          <cell r="N62">
            <v>1.0965356829550892</v>
          </cell>
          <cell r="O62">
            <v>4.2048729735793344</v>
          </cell>
          <cell r="P62">
            <v>9.9622850403875844</v>
          </cell>
        </row>
        <row r="63">
          <cell r="B63">
            <v>1.4</v>
          </cell>
          <cell r="C63">
            <v>-8.0597061003756529</v>
          </cell>
          <cell r="D63">
            <v>-7.2310091436176744</v>
          </cell>
          <cell r="E63">
            <v>-5.075256993420755</v>
          </cell>
          <cell r="F63">
            <v>-3.5233038893254669</v>
          </cell>
          <cell r="G63">
            <v>0.84089269776257325</v>
          </cell>
          <cell r="H63">
            <v>3.9065290223054916</v>
          </cell>
          <cell r="I63">
            <v>9.5855562647202177</v>
          </cell>
          <cell r="J63">
            <v>-8.0597061003756529</v>
          </cell>
          <cell r="K63">
            <v>-7.2310091436176744</v>
          </cell>
          <cell r="L63">
            <v>-5.075256993420755</v>
          </cell>
          <cell r="M63">
            <v>-3.5233038893254669</v>
          </cell>
          <cell r="N63">
            <v>0.84089269776257325</v>
          </cell>
          <cell r="O63">
            <v>3.9065290223054916</v>
          </cell>
          <cell r="P63">
            <v>9.5855562647202177</v>
          </cell>
        </row>
        <row r="64">
          <cell r="B64">
            <v>1.42</v>
          </cell>
          <cell r="C64">
            <v>-8.1862002491134689</v>
          </cell>
          <cell r="D64">
            <v>-7.3689604539317912</v>
          </cell>
          <cell r="E64">
            <v>-5.2429247352910142</v>
          </cell>
          <cell r="F64">
            <v>-3.7122861983921158</v>
          </cell>
          <cell r="G64">
            <v>0.59232540731163041</v>
          </cell>
          <cell r="H64">
            <v>3.616417635772585</v>
          </cell>
          <cell r="I64">
            <v>9.2191645137308242</v>
          </cell>
          <cell r="J64">
            <v>-8.1862002491134689</v>
          </cell>
          <cell r="K64">
            <v>-7.3689604539317912</v>
          </cell>
          <cell r="L64">
            <v>-5.2429247352910142</v>
          </cell>
          <cell r="M64">
            <v>-3.7122861983921158</v>
          </cell>
          <cell r="N64">
            <v>0.59232540731163041</v>
          </cell>
          <cell r="O64">
            <v>3.616417635772585</v>
          </cell>
          <cell r="P64">
            <v>9.2191645137308242</v>
          </cell>
        </row>
        <row r="65">
          <cell r="B65">
            <v>1.44</v>
          </cell>
          <cell r="C65">
            <v>-8.3092111372703794</v>
          </cell>
          <cell r="D65">
            <v>-7.5031160482067687</v>
          </cell>
          <cell r="E65">
            <v>-5.4059887278149876</v>
          </cell>
          <cell r="F65">
            <v>-3.8960873114577979</v>
          </cell>
          <cell r="G65">
            <v>0.35054405952694268</v>
          </cell>
          <cell r="H65">
            <v>3.3342026948085213</v>
          </cell>
          <cell r="I65">
            <v>8.8626900904908723</v>
          </cell>
          <cell r="J65">
            <v>-8.3092111372703794</v>
          </cell>
          <cell r="K65">
            <v>-7.5031160482067687</v>
          </cell>
          <cell r="L65">
            <v>-5.4059887278149876</v>
          </cell>
          <cell r="M65">
            <v>-3.8960873114577979</v>
          </cell>
          <cell r="N65">
            <v>0.35054405952694268</v>
          </cell>
          <cell r="O65">
            <v>3.3342026948085213</v>
          </cell>
          <cell r="P65">
            <v>8.8626900904908723</v>
          </cell>
        </row>
        <row r="66">
          <cell r="B66">
            <v>1.46</v>
          </cell>
          <cell r="C66">
            <v>-8.4288806882358571</v>
          </cell>
          <cell r="D66">
            <v>-7.6336304585762811</v>
          </cell>
          <cell r="E66">
            <v>-5.5646360147873928</v>
          </cell>
          <cell r="F66">
            <v>-4.0749174210211159</v>
          </cell>
          <cell r="G66">
            <v>0.11527450988145205</v>
          </cell>
          <cell r="H66">
            <v>3.0595661320012191</v>
          </cell>
          <cell r="I66">
            <v>8.5157357150226574</v>
          </cell>
          <cell r="J66">
            <v>-8.4288806882358571</v>
          </cell>
          <cell r="K66">
            <v>-7.6336304585762811</v>
          </cell>
          <cell r="L66">
            <v>-5.5646360147873928</v>
          </cell>
          <cell r="M66">
            <v>-4.0749174210211159</v>
          </cell>
          <cell r="N66">
            <v>0.11527450988145205</v>
          </cell>
          <cell r="O66">
            <v>3.0595661320012191</v>
          </cell>
          <cell r="P66">
            <v>8.5157357150226574</v>
          </cell>
        </row>
        <row r="67">
          <cell r="B67">
            <v>1.48</v>
          </cell>
          <cell r="C67">
            <v>-8.5453432185983065</v>
          </cell>
          <cell r="D67">
            <v>-7.7606499410201586</v>
          </cell>
          <cell r="E67">
            <v>-5.7190436429600044</v>
          </cell>
          <cell r="F67">
            <v>-4.2489755017307118</v>
          </cell>
          <cell r="G67">
            <v>-0.11374281551951881</v>
          </cell>
          <cell r="H67">
            <v>2.7922067358849034</v>
          </cell>
          <cell r="I67">
            <v>8.1779250473468537</v>
          </cell>
          <cell r="J67">
            <v>-8.5453432185983065</v>
          </cell>
          <cell r="K67">
            <v>-7.7606499410201586</v>
          </cell>
          <cell r="L67">
            <v>-5.7190436429600044</v>
          </cell>
          <cell r="M67">
            <v>-4.2489755017307118</v>
          </cell>
          <cell r="N67">
            <v>-0.11374281551951881</v>
          </cell>
          <cell r="O67">
            <v>2.7922067358849034</v>
          </cell>
          <cell r="P67">
            <v>8.1779250473468537</v>
          </cell>
        </row>
        <row r="68">
          <cell r="B68">
            <v>1.5</v>
          </cell>
          <cell r="C68">
            <v>-8.658725941042567</v>
          </cell>
          <cell r="D68">
            <v>-7.8843130220933855</v>
          </cell>
          <cell r="E68">
            <v>-5.8693793211324632</v>
          </cell>
          <cell r="F68">
            <v>-4.4184500488943925</v>
          </cell>
          <cell r="G68">
            <v>-0.33675387527089384</v>
          </cell>
          <cell r="H68">
            <v>2.5318390489414639</v>
          </cell>
          <cell r="I68">
            <v>7.848901325783082</v>
          </cell>
          <cell r="J68">
            <v>-8.658725941042567</v>
          </cell>
          <cell r="K68">
            <v>-7.8843130220933855</v>
          </cell>
          <cell r="L68">
            <v>-5.8693793211324632</v>
          </cell>
          <cell r="M68">
            <v>-4.4184500488943925</v>
          </cell>
          <cell r="N68">
            <v>-0.33675387527089384</v>
          </cell>
          <cell r="O68">
            <v>2.5318390489414639</v>
          </cell>
          <cell r="P68">
            <v>7.848901325783082</v>
          </cell>
        </row>
        <row r="69">
          <cell r="B69">
            <v>1.52</v>
          </cell>
          <cell r="C69">
            <v>-8.7691494278712483</v>
          </cell>
          <cell r="D69">
            <v>-8.0047510028794928</v>
          </cell>
          <cell r="E69">
            <v>-6.0158020277781681</v>
          </cell>
          <cell r="F69">
            <v>-4.5835197594041635</v>
          </cell>
          <cell r="G69">
            <v>-0.55399189380899472</v>
          </cell>
          <cell r="H69">
            <v>2.2781923509410049</v>
          </cell>
          <cell r="I69">
            <v>7.5283261101455565</v>
          </cell>
          <cell r="J69">
            <v>-8.7691494278712483</v>
          </cell>
          <cell r="K69">
            <v>-8.0047510028794928</v>
          </cell>
          <cell r="L69">
            <v>-6.0158020277781681</v>
          </cell>
          <cell r="M69">
            <v>-4.5835197594041635</v>
          </cell>
          <cell r="N69">
            <v>-0.55399189380899472</v>
          </cell>
          <cell r="O69">
            <v>2.2781923509410049</v>
          </cell>
          <cell r="P69">
            <v>7.5283261101455565</v>
          </cell>
        </row>
        <row r="70">
          <cell r="B70">
            <v>1.54</v>
          </cell>
          <cell r="C70">
            <v>-8.8767280387005076</v>
          </cell>
          <cell r="D70">
            <v>-8.1220884240224986</v>
          </cell>
          <cell r="E70">
            <v>-6.1584625718334411</v>
          </cell>
          <cell r="F70">
            <v>-4.7443541602483261</v>
          </cell>
          <cell r="G70">
            <v>-0.76567817499724811</v>
          </cell>
          <cell r="H70">
            <v>2.0310097200096706</v>
          </cell>
          <cell r="I70">
            <v>7.2158781205263338</v>
          </cell>
          <cell r="J70">
            <v>-8.8767280387005076</v>
          </cell>
          <cell r="K70">
            <v>-8.1220884240224986</v>
          </cell>
          <cell r="L70">
            <v>-6.1584625718334411</v>
          </cell>
          <cell r="M70">
            <v>-4.7443541602483261</v>
          </cell>
          <cell r="N70">
            <v>-0.76567817499724811</v>
          </cell>
          <cell r="O70">
            <v>2.0310097200096706</v>
          </cell>
          <cell r="P70">
            <v>7.2158781205263338</v>
          </cell>
        </row>
        <row r="71">
          <cell r="B71">
            <v>1.56</v>
          </cell>
          <cell r="C71">
            <v>-8.9815703155196669</v>
          </cell>
          <cell r="D71">
            <v>-8.2364434952999641</v>
          </cell>
          <cell r="E71">
            <v>-6.2975041108084859</v>
          </cell>
          <cell r="F71">
            <v>-4.9011141892578589</v>
          </cell>
          <cell r="G71">
            <v>-0.97202285412296519</v>
          </cell>
          <cell r="H71">
            <v>1.7900471645790148</v>
          </cell>
          <cell r="I71">
            <v>6.9112521632905555</v>
          </cell>
          <cell r="J71">
            <v>-8.9815703155196669</v>
          </cell>
          <cell r="K71">
            <v>-8.2364434952999641</v>
          </cell>
          <cell r="L71">
            <v>-6.2975041108084859</v>
          </cell>
          <cell r="M71">
            <v>-4.9011141892578589</v>
          </cell>
          <cell r="N71">
            <v>-0.97202285412296519</v>
          </cell>
          <cell r="O71">
            <v>1.7900471645790148</v>
          </cell>
          <cell r="P71">
            <v>6.9112521632905555</v>
          </cell>
        </row>
        <row r="72">
          <cell r="B72">
            <v>1.58</v>
          </cell>
          <cell r="C72">
            <v>-9.0837793479835636</v>
          </cell>
          <cell r="D72">
            <v>-8.3479284928518211</v>
          </cell>
          <cell r="E72">
            <v>-6.4330626299619738</v>
          </cell>
          <cell r="F72">
            <v>-5.0539527322691864</v>
          </cell>
          <cell r="G72">
            <v>-1.1732255936766514</v>
          </cell>
          <cell r="H72">
            <v>1.5550728200516417</v>
          </cell>
          <cell r="I72">
            <v>6.6141581367366058</v>
          </cell>
          <cell r="J72">
            <v>-9.0837793479835636</v>
          </cell>
          <cell r="K72">
            <v>-8.3479284928518211</v>
          </cell>
          <cell r="L72">
            <v>-6.4330626299619738</v>
          </cell>
          <cell r="M72">
            <v>-5.0539527322691864</v>
          </cell>
          <cell r="N72">
            <v>-1.1732255936766514</v>
          </cell>
          <cell r="O72">
            <v>1.5550728200516417</v>
          </cell>
          <cell r="P72">
            <v>6.6141581367366058</v>
          </cell>
        </row>
        <row r="73">
          <cell r="B73">
            <v>1.6</v>
          </cell>
          <cell r="C73">
            <v>-9.1834531115219562</v>
          </cell>
          <cell r="D73">
            <v>-8.4566501268710521</v>
          </cell>
          <cell r="E73">
            <v>-6.5652673859108077</v>
          </cell>
          <cell r="F73">
            <v>-5.2030151204721591</v>
          </cell>
          <cell r="G73">
            <v>-1.3694762277566621</v>
          </cell>
          <cell r="H73">
            <v>1.3258662046233773</v>
          </cell>
          <cell r="I73">
            <v>6.3243201096111967</v>
          </cell>
          <cell r="J73">
            <v>-9.1834531115219562</v>
          </cell>
          <cell r="K73">
            <v>-8.4566501268710521</v>
          </cell>
          <cell r="L73">
            <v>-6.5652673859108077</v>
          </cell>
          <cell r="M73">
            <v>-5.2030151204721591</v>
          </cell>
          <cell r="N73">
            <v>-1.3694762277566621</v>
          </cell>
          <cell r="O73">
            <v>1.3258662046233773</v>
          </cell>
          <cell r="P73">
            <v>6.3243201096111967</v>
          </cell>
        </row>
        <row r="74">
          <cell r="B74">
            <v>1.62</v>
          </cell>
          <cell r="C74">
            <v>-9.2806847805969959</v>
          </cell>
          <cell r="D74">
            <v>-8.5627098822873933</v>
          </cell>
          <cell r="E74">
            <v>-6.6942413177170312</v>
          </cell>
          <cell r="F74">
            <v>-5.3484395913442526</v>
          </cell>
          <cell r="G74">
            <v>-1.5609553594710501</v>
          </cell>
          <cell r="H74">
            <v>1.1022175292411767</v>
          </cell>
          <cell r="I74">
            <v>6.0414754663269932</v>
          </cell>
          <cell r="J74">
            <v>-9.2806847805969959</v>
          </cell>
          <cell r="K74">
            <v>-8.5627098822873933</v>
          </cell>
          <cell r="L74">
            <v>-6.6942413177170312</v>
          </cell>
          <cell r="M74">
            <v>-5.3484395913442526</v>
          </cell>
          <cell r="N74">
            <v>-1.5609553594710501</v>
          </cell>
          <cell r="O74">
            <v>1.1022175292411767</v>
          </cell>
          <cell r="P74">
            <v>6.0414754663269932</v>
          </cell>
        </row>
        <row r="75">
          <cell r="B75">
            <v>1.64</v>
          </cell>
          <cell r="C75">
            <v>-9.3755630192141339</v>
          </cell>
          <cell r="D75">
            <v>-8.6662043347303328</v>
          </cell>
          <cell r="E75">
            <v>-6.8201014282001271</v>
          </cell>
          <cell r="F75">
            <v>-5.4903577162438371</v>
          </cell>
          <cell r="G75">
            <v>-1.7478349152883421</v>
          </cell>
          <cell r="H75">
            <v>0.88392705715741116</v>
          </cell>
          <cell r="I75">
            <v>5.765374113316593</v>
          </cell>
          <cell r="J75">
            <v>-9.3755630192141339</v>
          </cell>
          <cell r="K75">
            <v>-8.6662043347303328</v>
          </cell>
          <cell r="L75">
            <v>-6.8201014282001271</v>
          </cell>
          <cell r="M75">
            <v>-5.4903577162438371</v>
          </cell>
          <cell r="N75">
            <v>-1.7478349152883421</v>
          </cell>
          <cell r="O75">
            <v>0.88392705715741116</v>
          </cell>
          <cell r="P75">
            <v>5.765374113316593</v>
          </cell>
        </row>
        <row r="76">
          <cell r="B76">
            <v>1.66</v>
          </cell>
          <cell r="C76">
            <v>-9.4681722505903529</v>
          </cell>
          <cell r="D76">
            <v>-8.7672254438391466</v>
          </cell>
          <cell r="E76">
            <v>-6.9429591379605657</v>
          </cell>
          <cell r="F76">
            <v>-5.6288947974426122</v>
          </cell>
          <cell r="G76">
            <v>-1.9302786599137232</v>
          </cell>
          <cell r="H76">
            <v>0.67080450897092447</v>
          </cell>
          <cell r="I76">
            <v>5.4957777414818203</v>
          </cell>
          <cell r="J76">
            <v>-9.4681722505903529</v>
          </cell>
          <cell r="K76">
            <v>-8.7672254438391466</v>
          </cell>
          <cell r="L76">
            <v>-6.9429591379605657</v>
          </cell>
          <cell r="M76">
            <v>-5.6288947974426122</v>
          </cell>
          <cell r="N76">
            <v>-1.9302786599137232</v>
          </cell>
          <cell r="O76">
            <v>0.67080450897092447</v>
          </cell>
          <cell r="P76">
            <v>5.4957777414818203</v>
          </cell>
        </row>
        <row r="77">
          <cell r="B77">
            <v>1.68</v>
          </cell>
          <cell r="C77">
            <v>-9.5585929077036997</v>
          </cell>
          <cell r="D77">
            <v>-8.8658608257924119</v>
          </cell>
          <cell r="E77">
            <v>-7.0629206143662913</v>
          </cell>
          <cell r="F77">
            <v>-5.7641702371154988</v>
          </cell>
          <cell r="G77">
            <v>-2.1084426749316645</v>
          </cell>
          <cell r="H77">
            <v>0.46266850942979332</v>
          </cell>
          <cell r="I77">
            <v>5.2324591401663803</v>
          </cell>
          <cell r="J77">
            <v>-9.5585929077036997</v>
          </cell>
          <cell r="K77">
            <v>-8.8658608257924119</v>
          </cell>
          <cell r="L77">
            <v>-7.0629206143662913</v>
          </cell>
          <cell r="M77">
            <v>-5.7641702371154988</v>
          </cell>
          <cell r="N77">
            <v>-2.1084426749316645</v>
          </cell>
          <cell r="O77">
            <v>0.46266850942979332</v>
          </cell>
          <cell r="P77">
            <v>5.2324591401663803</v>
          </cell>
        </row>
        <row r="78">
          <cell r="B78">
            <v>1.7</v>
          </cell>
          <cell r="C78">
            <v>-9.6469016662870644</v>
          </cell>
          <cell r="D78">
            <v>-8.9621940067545722</v>
          </cell>
          <cell r="E78">
            <v>-7.1800870775437176</v>
          </cell>
          <cell r="F78">
            <v>-5.896297880571888</v>
          </cell>
          <cell r="G78">
            <v>-2.2824758041552773</v>
          </cell>
          <cell r="H78">
            <v>0.25934607261558895</v>
          </cell>
          <cell r="I78">
            <v>4.975201558501066</v>
          </cell>
          <cell r="J78">
            <v>-9.6469016662870644</v>
          </cell>
          <cell r="K78">
            <v>-8.9621940067545722</v>
          </cell>
          <cell r="L78">
            <v>-7.1800870775437176</v>
          </cell>
          <cell r="M78">
            <v>-5.896297880571888</v>
          </cell>
          <cell r="N78">
            <v>-2.2824758041552773</v>
          </cell>
          <cell r="O78">
            <v>0.25934607261558895</v>
          </cell>
          <cell r="P78">
            <v>4.975201558501066</v>
          </cell>
        </row>
        <row r="79">
          <cell r="B79">
            <v>1.72</v>
          </cell>
          <cell r="C79">
            <v>-9.7331716616847306</v>
          </cell>
          <cell r="D79">
            <v>-9.0563046587805012</v>
          </cell>
          <cell r="E79">
            <v>-7.2945550852270067</v>
          </cell>
          <cell r="F79">
            <v>-6.0253863358019313</v>
          </cell>
          <cell r="G79">
            <v>-2.4525200683533512</v>
          </cell>
          <cell r="H79">
            <v>6.0672122437637199E-2</v>
          </cell>
          <cell r="I79">
            <v>4.7237981103485076</v>
          </cell>
          <cell r="J79">
            <v>-9.7331716616847306</v>
          </cell>
          <cell r="K79">
            <v>-9.0563046587805012</v>
          </cell>
          <cell r="L79">
            <v>-7.2945550852270067</v>
          </cell>
          <cell r="M79">
            <v>-6.0253863358019313</v>
          </cell>
          <cell r="N79">
            <v>-2.4525200683533512</v>
          </cell>
          <cell r="O79">
            <v>6.0672122437637199E-2</v>
          </cell>
          <cell r="P79">
            <v>4.7237981103485076</v>
          </cell>
        </row>
        <row r="80">
          <cell r="B80">
            <v>1.74</v>
          </cell>
          <cell r="C80">
            <v>-9.8174726908607823</v>
          </cell>
          <cell r="D80">
            <v>-9.1482688195784121</v>
          </cell>
          <cell r="E80">
            <v>-7.4064167981502749</v>
          </cell>
          <cell r="F80">
            <v>-6.1515392712230668</v>
          </cell>
          <cell r="G80">
            <v>-2.6187110517835546</v>
          </cell>
          <cell r="H80">
            <v>-0.13351095435601579</v>
          </cell>
          <cell r="I80">
            <v>4.4780512194139597</v>
          </cell>
          <cell r="J80">
            <v>-9.8174726908607823</v>
          </cell>
          <cell r="K80">
            <v>-9.1482688195784121</v>
          </cell>
          <cell r="L80">
            <v>-7.4064167981502749</v>
          </cell>
          <cell r="M80">
            <v>-6.1515392712230668</v>
          </cell>
          <cell r="N80">
            <v>-2.6187110517835546</v>
          </cell>
          <cell r="O80">
            <v>-0.13351095435601579</v>
          </cell>
          <cell r="P80">
            <v>4.4780512194139597</v>
          </cell>
        </row>
        <row r="81">
          <cell r="B81">
            <v>1.76</v>
          </cell>
          <cell r="C81">
            <v>-9.8998714007320459</v>
          </cell>
          <cell r="D81">
            <v>-9.2381590974051484</v>
          </cell>
          <cell r="E81">
            <v>-7.5157602275159565</v>
          </cell>
          <cell r="F81">
            <v>-6.2748556933422517</v>
          </cell>
          <cell r="G81">
            <v>-2.7811782627430492</v>
          </cell>
          <cell r="H81">
            <v>-0.32335372519494143</v>
          </cell>
          <cell r="I81">
            <v>4.2377721013944338</v>
          </cell>
          <cell r="J81">
            <v>-9.8998714007320459</v>
          </cell>
          <cell r="K81">
            <v>-9.2381590974051484</v>
          </cell>
          <cell r="L81">
            <v>-7.5157602275159565</v>
          </cell>
          <cell r="M81">
            <v>-6.2748556933422517</v>
          </cell>
          <cell r="N81">
            <v>-2.7811782627430492</v>
          </cell>
          <cell r="O81">
            <v>-0.32335372519494143</v>
          </cell>
          <cell r="P81">
            <v>4.2377721013944338</v>
          </cell>
        </row>
        <row r="82">
          <cell r="B82">
            <v>1.78</v>
          </cell>
          <cell r="C82">
            <v>-9.9804314638936962</v>
          </cell>
          <cell r="D82">
            <v>-9.3260448622542924</v>
          </cell>
          <cell r="E82">
            <v>-7.6226694659358056</v>
          </cell>
          <cell r="F82">
            <v>-6.3954302058970001</v>
          </cell>
          <cell r="G82">
            <v>-2.9400454701514729</v>
          </cell>
          <cell r="H82">
            <v>-0.50900010104869864</v>
          </cell>
          <cell r="I82">
            <v>4.0027802803132708</v>
          </cell>
          <cell r="J82">
            <v>-9.9804314638936962</v>
          </cell>
          <cell r="K82">
            <v>-9.3260448622542924</v>
          </cell>
          <cell r="L82">
            <v>-7.6226694659358056</v>
          </cell>
          <cell r="M82">
            <v>-6.3954302058970001</v>
          </cell>
          <cell r="N82">
            <v>-2.9400454701514729</v>
          </cell>
          <cell r="O82">
            <v>-0.50900010104869864</v>
          </cell>
          <cell r="P82">
            <v>4.0027802803132708</v>
          </cell>
        </row>
        <row r="83">
          <cell r="B83">
            <v>1.8</v>
          </cell>
          <cell r="C83">
            <v>-10.059213742711144</v>
          </cell>
          <cell r="D83">
            <v>-9.4119924243950024</v>
          </cell>
          <cell r="E83">
            <v>-7.7272249031181115</v>
          </cell>
          <cell r="F83">
            <v>-6.5133532519006199</v>
          </cell>
          <cell r="G83">
            <v>-3.0954310180047386</v>
          </cell>
          <cell r="H83">
            <v>-0.69058770025138116</v>
          </cell>
          <cell r="I83">
            <v>3.772903136436323</v>
          </cell>
          <cell r="J83">
            <v>-10.059213742711144</v>
          </cell>
          <cell r="K83">
            <v>-9.4119924243950024</v>
          </cell>
          <cell r="L83">
            <v>-7.7272249031181115</v>
          </cell>
          <cell r="M83">
            <v>-6.5133532519006199</v>
          </cell>
          <cell r="N83">
            <v>-3.0954310180047386</v>
          </cell>
          <cell r="O83">
            <v>-0.69058770025138116</v>
          </cell>
          <cell r="P83">
            <v>3.772903136436323</v>
          </cell>
        </row>
        <row r="84">
          <cell r="B84">
            <v>1.82</v>
          </cell>
          <cell r="C84">
            <v>-10.136276442667107</v>
          </cell>
          <cell r="D84">
            <v>-9.49606520122747</v>
          </cell>
          <cell r="E84">
            <v>-7.8295034274638553</v>
          </cell>
          <cell r="F84">
            <v>-6.6287113398932398</v>
          </cell>
          <cell r="G84">
            <v>-3.2474481193786335</v>
          </cell>
          <cell r="H84">
            <v>-0.86824818872140241</v>
          </cell>
          <cell r="I84">
            <v>3.5479754833895143</v>
          </cell>
          <cell r="J84">
            <v>-10.136276442667107</v>
          </cell>
          <cell r="K84">
            <v>-9.49606520122747</v>
          </cell>
          <cell r="L84">
            <v>-7.8295034274638553</v>
          </cell>
          <cell r="M84">
            <v>-6.6287113398932398</v>
          </cell>
          <cell r="N84">
            <v>-3.2474481193786335</v>
          </cell>
          <cell r="O84">
            <v>-0.86824818872140241</v>
          </cell>
          <cell r="P84">
            <v>3.5479754833895143</v>
          </cell>
        </row>
        <row r="85">
          <cell r="B85">
            <v>1.84</v>
          </cell>
          <cell r="C85">
            <v>-10.211675255775727</v>
          </cell>
          <cell r="D85">
            <v>-9.5783238733371867</v>
          </cell>
          <cell r="E85">
            <v>-7.9295786146341563</v>
          </cell>
          <cell r="F85">
            <v>-6.7415872555879854</v>
          </cell>
          <cell r="G85">
            <v>-3.3962051315172506</v>
          </cell>
          <cell r="H85">
            <v>-1.0421075983440566</v>
          </cell>
          <cell r="I85">
            <v>3.3278391723007594</v>
          </cell>
          <cell r="J85">
            <v>-10.211675255775727</v>
          </cell>
          <cell r="K85">
            <v>-9.5783238733371867</v>
          </cell>
          <cell r="L85">
            <v>-7.9295786146341563</v>
          </cell>
          <cell r="M85">
            <v>-6.7415872555879854</v>
          </cell>
          <cell r="N85">
            <v>-3.3962051315172506</v>
          </cell>
          <cell r="O85">
            <v>-1.0421075983440566</v>
          </cell>
          <cell r="P85">
            <v>3.3278391723007594</v>
          </cell>
        </row>
        <row r="86">
          <cell r="B86">
            <v>1.86</v>
          </cell>
          <cell r="C86">
            <v>-10.285463494806418</v>
          </cell>
          <cell r="D86">
            <v>-9.6588265305551744</v>
          </cell>
          <cell r="E86">
            <v>-8.0275209040609461</v>
          </cell>
          <cell r="F86">
            <v>-6.8520602600005862</v>
          </cell>
          <cell r="G86">
            <v>-3.5418058134109192</v>
          </cell>
          <cell r="H86">
            <v>-1.2122866251348601</v>
          </cell>
          <cell r="I86">
            <v>3.1123427209726806</v>
          </cell>
          <cell r="J86">
            <v>-10.285463494806418</v>
          </cell>
          <cell r="K86">
            <v>-9.6588265305551744</v>
          </cell>
          <cell r="L86">
            <v>-8.0275209040609461</v>
          </cell>
          <cell r="M86">
            <v>-6.8520602600005862</v>
          </cell>
          <cell r="N86">
            <v>-3.5418058134109192</v>
          </cell>
          <cell r="O86">
            <v>-1.2122866251348601</v>
          </cell>
          <cell r="P86">
            <v>3.1123427209726806</v>
          </cell>
        </row>
        <row r="87">
          <cell r="B87">
            <v>1.88</v>
          </cell>
          <cell r="C87">
            <v>-10.357692218997247</v>
          </cell>
          <cell r="D87">
            <v>-9.7376288087629135</v>
          </cell>
          <cell r="E87">
            <v>-8.1233977642907469</v>
          </cell>
          <cell r="F87">
            <v>-6.9602062750587947</v>
          </cell>
          <cell r="G87">
            <v>-3.6843495671503135</v>
          </cell>
          <cell r="H87">
            <v>-1.3789009086659139</v>
          </cell>
          <cell r="I87">
            <v>2.901340966258779</v>
          </cell>
          <cell r="J87">
            <v>-10.357692218997247</v>
          </cell>
          <cell r="K87">
            <v>-9.7376288087629135</v>
          </cell>
          <cell r="L87">
            <v>-8.1233977642907469</v>
          </cell>
          <cell r="M87">
            <v>-6.9602062750587947</v>
          </cell>
          <cell r="N87">
            <v>-3.6843495671503135</v>
          </cell>
          <cell r="O87">
            <v>-1.3789009086659139</v>
          </cell>
          <cell r="P87">
            <v>2.901340966258779</v>
          </cell>
        </row>
        <row r="88">
          <cell r="B88">
            <v>1.9</v>
          </cell>
          <cell r="C88">
            <v>-10.428410351880782</v>
          </cell>
          <cell r="D88">
            <v>-9.8147840181190702</v>
          </cell>
          <cell r="E88">
            <v>-8.2172738479771645</v>
          </cell>
          <cell r="F88">
            <v>-7.0660980576051138</v>
          </cell>
          <cell r="G88">
            <v>-3.8239316642366461</v>
          </cell>
          <cell r="H88">
            <v>-1.5420612941148928</v>
          </cell>
          <cell r="I88">
            <v>2.6946947379667066</v>
          </cell>
          <cell r="J88">
            <v>-10.428410351880782</v>
          </cell>
          <cell r="K88">
            <v>-9.8147840181190702</v>
          </cell>
          <cell r="L88">
            <v>-8.2172738479771645</v>
          </cell>
          <cell r="M88">
            <v>-7.0660980576051138</v>
          </cell>
          <cell r="N88">
            <v>-3.8239316642366461</v>
          </cell>
          <cell r="O88">
            <v>-1.5420612941148928</v>
          </cell>
          <cell r="P88">
            <v>2.6946947379667066</v>
          </cell>
        </row>
        <row r="89">
          <cell r="B89">
            <v>1.92</v>
          </cell>
          <cell r="C89">
            <v>-10.497664791793873</v>
          </cell>
          <cell r="D89">
            <v>-9.8903432633291271</v>
          </cell>
          <cell r="E89">
            <v>-8.3092111372703794</v>
          </cell>
          <cell r="F89">
            <v>-7.1698053626308802</v>
          </cell>
          <cell r="G89">
            <v>-3.9606434579306633</v>
          </cell>
          <cell r="H89">
            <v>-1.7018740781844492</v>
          </cell>
          <cell r="I89">
            <v>2.4922705527491829</v>
          </cell>
          <cell r="J89">
            <v>-10.497664791793873</v>
          </cell>
          <cell r="K89">
            <v>-9.8903432633291271</v>
          </cell>
          <cell r="L89">
            <v>-8.3092111372703794</v>
          </cell>
          <cell r="M89">
            <v>-7.1698053626308802</v>
          </cell>
          <cell r="N89">
            <v>-3.9606434579306633</v>
          </cell>
          <cell r="O89">
            <v>-1.7018740781844492</v>
          </cell>
          <cell r="P89">
            <v>2.4922705527491829</v>
          </cell>
        </row>
        <row r="90">
          <cell r="B90">
            <v>1.94</v>
          </cell>
          <cell r="C90">
            <v>-10.565500515595794</v>
          </cell>
          <cell r="D90">
            <v>-9.9643555565279733</v>
          </cell>
          <cell r="E90">
            <v>-8.3992690802905958</v>
          </cell>
          <cell r="F90">
            <v>-7.2713950965111618</v>
          </cell>
          <cell r="G90">
            <v>-4.094572582634898</v>
          </cell>
          <cell r="H90">
            <v>-1.8584412400385393</v>
          </cell>
          <cell r="I90">
            <v>2.2939403265679239</v>
          </cell>
          <cell r="J90">
            <v>-10.565500515595794</v>
          </cell>
          <cell r="K90">
            <v>-9.9643555565279733</v>
          </cell>
          <cell r="L90">
            <v>-8.3992690802905958</v>
          </cell>
          <cell r="M90">
            <v>-7.2713950965111618</v>
          </cell>
          <cell r="N90">
            <v>-4.094572582634898</v>
          </cell>
          <cell r="O90">
            <v>-1.8584412400385393</v>
          </cell>
          <cell r="P90">
            <v>2.2939403265679239</v>
          </cell>
        </row>
        <row r="91">
          <cell r="B91">
            <v>1.96</v>
          </cell>
          <cell r="C91">
            <v>-10.631960676076897</v>
          </cell>
          <cell r="D91">
            <v>-10.036867923299528</v>
          </cell>
          <cell r="E91">
            <v>-8.4875047193169948</v>
          </cell>
          <cell r="F91">
            <v>-7.3709314609480145</v>
          </cell>
          <cell r="G91">
            <v>-4.2258031412238672</v>
          </cell>
          <cell r="H91">
            <v>-2.0118606583099989</v>
          </cell>
          <cell r="I91">
            <v>2.0995811044286761</v>
          </cell>
          <cell r="J91">
            <v>-10.631960676076897</v>
          </cell>
          <cell r="K91">
            <v>-10.036867923299528</v>
          </cell>
          <cell r="L91">
            <v>-8.4875047193169948</v>
          </cell>
          <cell r="M91">
            <v>-7.3709314609480145</v>
          </cell>
          <cell r="N91">
            <v>-4.2258031412238672</v>
          </cell>
          <cell r="O91">
            <v>-2.0118606583099989</v>
          </cell>
          <cell r="P91">
            <v>2.0995811044286761</v>
          </cell>
        </row>
        <row r="92">
          <cell r="B92">
            <v>1.98</v>
          </cell>
          <cell r="C92">
            <v>-10.69708669350101</v>
          </cell>
          <cell r="D92">
            <v>-10.107925502315265</v>
          </cell>
          <cell r="E92">
            <v>-8.5739728112729932</v>
          </cell>
          <cell r="F92">
            <v>-7.4684760882727286</v>
          </cell>
          <cell r="G92">
            <v>-4.3544158811634635</v>
          </cell>
          <cell r="H92">
            <v>-2.1622263151497609</v>
          </cell>
          <cell r="I92">
            <v>1.9090748061893237</v>
          </cell>
          <cell r="J92">
            <v>-10.69708669350101</v>
          </cell>
          <cell r="K92">
            <v>-10.107925502315265</v>
          </cell>
          <cell r="L92">
            <v>-8.5739728112729932</v>
          </cell>
          <cell r="M92">
            <v>-7.4684760882727286</v>
          </cell>
          <cell r="N92">
            <v>-4.3544158811634635</v>
          </cell>
          <cell r="O92">
            <v>-2.1622263151497609</v>
          </cell>
          <cell r="P92">
            <v>1.9090748061893237</v>
          </cell>
        </row>
        <row r="93">
          <cell r="B93">
            <v>2</v>
          </cell>
          <cell r="C93">
            <v>-10.760918341689649</v>
          </cell>
          <cell r="D93">
            <v>-10.177571639035271</v>
          </cell>
          <cell r="E93">
            <v>-8.6587259410425652</v>
          </cell>
          <cell r="F93">
            <v>-7.5640881687062791</v>
          </cell>
          <cell r="G93">
            <v>-4.4804883601946788</v>
          </cell>
          <cell r="H93">
            <v>-2.3096284882115423</v>
          </cell>
          <cell r="I93">
            <v>1.7223079873367197</v>
          </cell>
          <cell r="J93">
            <v>-10.760918341689649</v>
          </cell>
          <cell r="K93">
            <v>-10.177571639035271</v>
          </cell>
          <cell r="L93">
            <v>-8.6587259410425652</v>
          </cell>
          <cell r="M93">
            <v>-7.5640881687062791</v>
          </cell>
          <cell r="N93">
            <v>-4.4804883601946788</v>
          </cell>
          <cell r="O93">
            <v>-2.3096284882115423</v>
          </cell>
          <cell r="P93">
            <v>1.7223079873367197</v>
          </cell>
        </row>
        <row r="94">
          <cell r="B94">
            <v>2.02</v>
          </cell>
          <cell r="C94">
            <v>-10.823493829024013</v>
          </cell>
          <cell r="D94">
            <v>-10.245847973880547</v>
          </cell>
          <cell r="E94">
            <v>-8.7418146281104043</v>
          </cell>
          <cell r="F94">
            <v>-7.6578245701301473</v>
          </cell>
          <cell r="G94">
            <v>-4.6040951022958687</v>
          </cell>
          <cell r="H94">
            <v>-2.4541539313960499</v>
          </cell>
          <cell r="I94">
            <v>1.5391716137138616</v>
          </cell>
          <cell r="J94">
            <v>-10.823493829024013</v>
          </cell>
          <cell r="K94">
            <v>-10.245847973880547</v>
          </cell>
          <cell r="L94">
            <v>-8.7418146281104043</v>
          </cell>
          <cell r="M94">
            <v>-7.6578245701301473</v>
          </cell>
          <cell r="N94">
            <v>-4.6040951022958687</v>
          </cell>
          <cell r="O94">
            <v>-2.4541539313960499</v>
          </cell>
          <cell r="P94">
            <v>1.5391716137138616</v>
          </cell>
        </row>
        <row r="95">
          <cell r="B95">
            <v>2.04</v>
          </cell>
          <cell r="C95">
            <v>-10.884849874711406</v>
          </cell>
          <cell r="D95">
            <v>-10.312794525253461</v>
          </cell>
          <cell r="E95">
            <v>-8.8232874269803609</v>
          </cell>
          <cell r="F95">
            <v>-7.749739950876771</v>
          </cell>
          <cell r="G95">
            <v>-4.7253077445827714</v>
          </cell>
          <cell r="H95">
            <v>-2.5958860451152042</v>
          </cell>
          <cell r="I95">
            <v>1.3595608492573668</v>
          </cell>
          <cell r="J95">
            <v>-10.884849874711406</v>
          </cell>
          <cell r="K95">
            <v>-10.312794525253461</v>
          </cell>
          <cell r="L95">
            <v>-8.8232874269803609</v>
          </cell>
          <cell r="M95">
            <v>-7.749739950876771</v>
          </cell>
          <cell r="N95">
            <v>-4.7253077445827714</v>
          </cell>
          <cell r="O95">
            <v>-2.5958860451152042</v>
          </cell>
          <cell r="P95">
            <v>1.3595608492573668</v>
          </cell>
        </row>
        <row r="96">
          <cell r="B96">
            <v>2.06</v>
          </cell>
          <cell r="C96">
            <v>-10.945021780635933</v>
          </cell>
          <cell r="D96">
            <v>-10.378449767754141</v>
          </cell>
          <cell r="E96">
            <v>-8.903191021791578</v>
          </cell>
          <cell r="F96">
            <v>-7.8398868660096799</v>
          </cell>
          <cell r="G96">
            <v>-4.8441951757545443</v>
          </cell>
          <cell r="H96">
            <v>-2.7349050367784304</v>
          </cell>
          <cell r="I96">
            <v>1.1833748558771546</v>
          </cell>
          <cell r="J96">
            <v>-10.945021780635933</v>
          </cell>
          <cell r="K96">
            <v>-10.378449767754141</v>
          </cell>
          <cell r="L96">
            <v>-8.903191021791578</v>
          </cell>
          <cell r="M96">
            <v>-7.8398868660096799</v>
          </cell>
          <cell r="N96">
            <v>-4.8441951757545443</v>
          </cell>
          <cell r="O96">
            <v>-2.7349050367784304</v>
          </cell>
          <cell r="P96">
            <v>1.1833748558771546</v>
          </cell>
        </row>
        <row r="97">
          <cell r="B97">
            <v>2.08</v>
          </cell>
          <cell r="C97">
            <v>-11.00404349908893</v>
          </cell>
          <cell r="D97">
            <v>-10.442850705914029</v>
          </cell>
          <cell r="E97">
            <v>-8.9815703155196669</v>
          </cell>
          <cell r="F97">
            <v>-7.9283158675275391</v>
          </cell>
          <cell r="G97">
            <v>-4.9608236666481265</v>
          </cell>
          <cell r="H97">
            <v>-2.8712880721499339</v>
          </cell>
          <cell r="I97">
            <v>1.0105166046754306</v>
          </cell>
          <cell r="J97">
            <v>-11.00404349908893</v>
          </cell>
          <cell r="K97">
            <v>-10.442850705914029</v>
          </cell>
          <cell r="L97">
            <v>-8.9815703155196669</v>
          </cell>
          <cell r="M97">
            <v>-7.9283158675275391</v>
          </cell>
          <cell r="N97">
            <v>-4.9608236666481265</v>
          </cell>
          <cell r="O97">
            <v>-2.8712880721499339</v>
          </cell>
          <cell r="P97">
            <v>1.0105166046754306</v>
          </cell>
        </row>
        <row r="98">
          <cell r="B98">
            <v>2.1</v>
          </cell>
          <cell r="C98">
            <v>-11.061947696652119</v>
          </cell>
          <cell r="D98">
            <v>-10.506032943743529</v>
          </cell>
          <cell r="E98">
            <v>-9.05846851412117</v>
          </cell>
          <cell r="F98">
            <v>-8.0150755988935547</v>
          </cell>
          <cell r="G98">
            <v>-5.0752569934207603</v>
          </cell>
          <cell r="H98">
            <v>-3.0051094181771312</v>
          </cell>
          <cell r="I98">
            <v>0.8408926977625768</v>
          </cell>
          <cell r="J98">
            <v>-11.061947696652119</v>
          </cell>
          <cell r="K98">
            <v>-10.506032943743529</v>
          </cell>
          <cell r="L98">
            <v>-9.05846851412117</v>
          </cell>
          <cell r="M98">
            <v>-8.0150755988935547</v>
          </cell>
          <cell r="N98">
            <v>-5.0752569934207603</v>
          </cell>
          <cell r="O98">
            <v>-3.0051094181771312</v>
          </cell>
          <cell r="P98">
            <v>0.8408926977625768</v>
          </cell>
        </row>
        <row r="99">
          <cell r="B99">
            <v>2.12</v>
          </cell>
          <cell r="C99">
            <v>-11.11876581448616</v>
          </cell>
          <cell r="D99">
            <v>-10.56803075036834</v>
          </cell>
          <cell r="E99">
            <v>-9.1339272059525243</v>
          </cell>
          <cell r="F99">
            <v>-8.1002128842616496</v>
          </cell>
          <cell r="G99">
            <v>-5.1875565538418282</v>
          </cell>
          <cell r="H99">
            <v>-3.1364405778457076</v>
          </cell>
          <cell r="I99">
            <v>0.67441319998229687</v>
          </cell>
          <cell r="J99">
            <v>-11.11876581448616</v>
          </cell>
          <cell r="K99">
            <v>-10.56803075036834</v>
          </cell>
          <cell r="L99">
            <v>-9.1339272059525243</v>
          </cell>
          <cell r="M99">
            <v>-8.1002128842616496</v>
          </cell>
          <cell r="N99">
            <v>-5.1875565538418282</v>
          </cell>
          <cell r="O99">
            <v>-3.1364405778457076</v>
          </cell>
          <cell r="P99">
            <v>0.67441319998229687</v>
          </cell>
        </row>
        <row r="100">
          <cell r="B100">
            <v>2.14</v>
          </cell>
          <cell r="C100">
            <v>-11.174528125258242</v>
          </cell>
          <cell r="D100">
            <v>-10.628877122008817</v>
          </cell>
          <cell r="E100">
            <v>-9.2079864367703159</v>
          </cell>
          <cell r="F100">
            <v>-8.1837728127433014</v>
          </cell>
          <cell r="G100">
            <v>-5.2977814771394698</v>
          </cell>
          <cell r="H100">
            <v>-3.2653504175758261</v>
          </cell>
          <cell r="I100">
            <v>0.51099147990903049</v>
          </cell>
          <cell r="J100">
            <v>-11.174528125258242</v>
          </cell>
          <cell r="K100">
            <v>-10.628877122008817</v>
          </cell>
          <cell r="L100">
            <v>-9.2079864367703159</v>
          </cell>
          <cell r="M100">
            <v>-8.1837728127433014</v>
          </cell>
          <cell r="N100">
            <v>-5.2977814771394698</v>
          </cell>
          <cell r="O100">
            <v>-3.2653504175758261</v>
          </cell>
          <cell r="P100">
            <v>0.51099147990903049</v>
          </cell>
        </row>
        <row r="101">
          <cell r="B101">
            <v>2.16</v>
          </cell>
          <cell r="C101">
            <v>-11.229263786925422</v>
          </cell>
          <cell r="D101">
            <v>-10.688603840537764</v>
          </cell>
          <cell r="E101">
            <v>-9.2806847805969923</v>
          </cell>
          <cell r="F101">
            <v>-8.2657988180337139</v>
          </cell>
          <cell r="G101">
            <v>-5.4059887278149947</v>
          </cell>
          <cell r="H101">
            <v>-3.3919052876363303</v>
          </cell>
          <cell r="I101">
            <v>0.35054405952694268</v>
          </cell>
          <cell r="J101">
            <v>-11.229263786925422</v>
          </cell>
          <cell r="K101">
            <v>-10.688603840537764</v>
          </cell>
          <cell r="L101">
            <v>-9.2806847805969923</v>
          </cell>
          <cell r="M101">
            <v>-8.2657988180337139</v>
          </cell>
          <cell r="N101">
            <v>-5.4059887278149947</v>
          </cell>
          <cell r="O101">
            <v>-3.3919052876363303</v>
          </cell>
          <cell r="P101">
            <v>0.35054405952694268</v>
          </cell>
        </row>
        <row r="102">
          <cell r="B102">
            <v>2.1800000000000002</v>
          </cell>
          <cell r="C102">
            <v>-11.283000893574378</v>
          </cell>
          <cell r="D102">
            <v>-10.747241528835129</v>
          </cell>
          <cell r="E102">
            <v>-9.352059406715524</v>
          </cell>
          <cell r="F102">
            <v>-8.3463327536926535</v>
          </cell>
          <cell r="G102">
            <v>-5.5122332038079875</v>
          </cell>
          <cell r="H102">
            <v>-3.5161691360194229</v>
          </cell>
          <cell r="I102">
            <v>0.1929904720425526</v>
          </cell>
          <cell r="J102">
            <v>-11.283000893574378</v>
          </cell>
          <cell r="K102">
            <v>-10.747241528835129</v>
          </cell>
          <cell r="L102">
            <v>-9.352059406715524</v>
          </cell>
          <cell r="M102">
            <v>-8.3463327536926535</v>
          </cell>
          <cell r="N102">
            <v>-5.5122332038079875</v>
          </cell>
          <cell r="O102">
            <v>-3.5161691360194229</v>
          </cell>
          <cell r="P102">
            <v>0.1929904720425526</v>
          </cell>
        </row>
        <row r="103">
          <cell r="B103">
            <v>2.2000000000000002</v>
          </cell>
          <cell r="C103">
            <v>-11.335766523503905</v>
          </cell>
          <cell r="D103">
            <v>-10.804819703142082</v>
          </cell>
          <cell r="E103">
            <v>-9.4221461430375086</v>
          </cell>
          <cell r="F103">
            <v>-8.4254149643542942</v>
          </cell>
          <cell r="G103">
            <v>-5.6165678293675807</v>
          </cell>
          <cell r="H103">
            <v>-3.6382036161863915</v>
          </cell>
          <cell r="I103">
            <v>3.8253127322029457E-2</v>
          </cell>
          <cell r="J103">
            <v>-11.335766523503905</v>
          </cell>
          <cell r="K103">
            <v>-10.804819703142082</v>
          </cell>
          <cell r="L103">
            <v>-9.4221461430375086</v>
          </cell>
          <cell r="M103">
            <v>-8.4254149643542942</v>
          </cell>
          <cell r="N103">
            <v>-5.6165678293675807</v>
          </cell>
          <cell r="O103">
            <v>-3.6382036161863915</v>
          </cell>
          <cell r="P103">
            <v>3.8253127322029457E-2</v>
          </cell>
        </row>
        <row r="104">
          <cell r="B104">
            <v>2.2200000000000002</v>
          </cell>
          <cell r="C104">
            <v>-11.387586784722984</v>
          </cell>
          <cell r="D104">
            <v>-10.861366822602594</v>
          </cell>
          <cell r="E104">
            <v>-9.4909795360716807</v>
          </cell>
          <cell r="F104">
            <v>-8.503084353120471</v>
          </cell>
          <cell r="G104">
            <v>-5.7190436429600098</v>
          </cell>
          <cell r="H104">
            <v>-3.7580681890658045</v>
          </cell>
          <cell r="I104">
            <v>-0.11374281551951526</v>
          </cell>
          <cell r="J104">
            <v>-11.387586784722984</v>
          </cell>
          <cell r="K104">
            <v>-10.861366822602594</v>
          </cell>
          <cell r="L104">
            <v>-9.4909795360716807</v>
          </cell>
          <cell r="M104">
            <v>-8.503084353120471</v>
          </cell>
          <cell r="N104">
            <v>-5.7190436429600098</v>
          </cell>
          <cell r="O104">
            <v>-3.7580681890658045</v>
          </cell>
          <cell r="P104">
            <v>-0.11374281551951526</v>
          </cell>
        </row>
        <row r="105">
          <cell r="B105">
            <v>2.2400000000000002</v>
          </cell>
          <cell r="C105">
            <v>-11.43848685802511</v>
          </cell>
          <cell r="D105">
            <v>-10.916910336167184</v>
          </cell>
          <cell r="E105">
            <v>-9.558592907703698</v>
          </cell>
          <cell r="F105">
            <v>-8.5793784453738784</v>
          </cell>
          <cell r="G105">
            <v>-5.8197098805191043</v>
          </cell>
          <cell r="H105">
            <v>-3.875820219658749</v>
          </cell>
          <cell r="I105">
            <v>-0.26306956881647281</v>
          </cell>
          <cell r="J105">
            <v>-11.43848685802511</v>
          </cell>
          <cell r="K105">
            <v>-10.916910336167184</v>
          </cell>
          <cell r="L105">
            <v>-9.558592907703698</v>
          </cell>
          <cell r="M105">
            <v>-8.5793784453738784</v>
          </cell>
          <cell r="N105">
            <v>-5.8197098805191043</v>
          </cell>
          <cell r="O105">
            <v>-3.875820219658749</v>
          </cell>
          <cell r="P105">
            <v>-0.26306956881647281</v>
          </cell>
        </row>
        <row r="106">
          <cell r="B106">
            <v>2.2599999999999998</v>
          </cell>
          <cell r="C106">
            <v>-11.488491037788148</v>
          </cell>
          <cell r="D106">
            <v>-10.971476727021297</v>
          </cell>
          <cell r="E106">
            <v>-9.6250184089833741</v>
          </cell>
          <cell r="F106">
            <v>-8.6543334492313093</v>
          </cell>
          <cell r="G106">
            <v>-5.9186140543252659</v>
          </cell>
          <cell r="H106">
            <v>-3.9915150685808563</v>
          </cell>
          <cell r="I106">
            <v>-0.409796830747716</v>
          </cell>
          <cell r="J106">
            <v>-11.488491037788148</v>
          </cell>
          <cell r="K106">
            <v>-10.971476727021297</v>
          </cell>
          <cell r="L106">
            <v>-9.6250184089833741</v>
          </cell>
          <cell r="M106">
            <v>-8.6543334492313093</v>
          </cell>
          <cell r="N106">
            <v>-5.9186140543252659</v>
          </cell>
          <cell r="O106">
            <v>-3.9915150685808563</v>
          </cell>
          <cell r="P106">
            <v>-0.409796830747716</v>
          </cell>
        </row>
        <row r="107">
          <cell r="B107">
            <v>2.2799999999999998</v>
          </cell>
          <cell r="C107">
            <v>-11.537622770638642</v>
          </cell>
          <cell r="D107">
            <v>-11.025091554689356</v>
          </cell>
          <cell r="E107">
            <v>-9.690287071101654</v>
          </cell>
          <cell r="F107">
            <v>-8.7279843128413024</v>
          </cell>
          <cell r="G107">
            <v>-6.0158020277781699</v>
          </cell>
          <cell r="H107">
            <v>-4.1052061788480483</v>
          </cell>
          <cell r="I107">
            <v>-0.55399189380899472</v>
          </cell>
          <cell r="J107">
            <v>-11.537622770638642</v>
          </cell>
          <cell r="K107">
            <v>-11.025091554689356</v>
          </cell>
          <cell r="L107">
            <v>-9.690287071101654</v>
          </cell>
          <cell r="M107">
            <v>-8.7279843128413024</v>
          </cell>
          <cell r="N107">
            <v>-6.0158020277781699</v>
          </cell>
          <cell r="O107">
            <v>-4.1052061788480483</v>
          </cell>
          <cell r="P107">
            <v>-0.55399189380899472</v>
          </cell>
        </row>
        <row r="108">
          <cell r="B108">
            <v>2.2999999999999998</v>
          </cell>
          <cell r="C108">
            <v>-11.585904692109811</v>
          </cell>
          <cell r="D108">
            <v>-11.077779494955124</v>
          </cell>
          <cell r="E108">
            <v>-9.7544288537271964</v>
          </cell>
          <cell r="F108">
            <v>-8.80036477871686</v>
          </cell>
          <cell r="G108">
            <v>-6.1113180863105949</v>
          </cell>
          <cell r="H108">
            <v>-4.2169451581917574</v>
          </cell>
          <cell r="I108">
            <v>-0.69571974771730893</v>
          </cell>
          <cell r="J108">
            <v>-11.585904692109811</v>
          </cell>
          <cell r="K108">
            <v>-11.077779494955124</v>
          </cell>
          <cell r="L108">
            <v>-9.7544288537271964</v>
          </cell>
          <cell r="M108">
            <v>-8.80036477871686</v>
          </cell>
          <cell r="N108">
            <v>-6.1113180863105949</v>
          </cell>
          <cell r="O108">
            <v>-4.2169451581917574</v>
          </cell>
          <cell r="P108">
            <v>-0.69571974771730893</v>
          </cell>
        </row>
        <row r="109">
          <cell r="B109">
            <v>2.3199999999999998</v>
          </cell>
          <cell r="C109">
            <v>-11.633358661413707</v>
          </cell>
          <cell r="D109">
            <v>-11.129564377729434</v>
          </cell>
          <cell r="E109">
            <v>-9.817472690860777</v>
          </cell>
          <cell r="F109">
            <v>-8.8715074352806926</v>
          </cell>
          <cell r="G109">
            <v>-6.2052050046736991</v>
          </cell>
          <cell r="H109">
            <v>-4.3267818571701451</v>
          </cell>
          <cell r="I109">
            <v>-0.835043177078024</v>
          </cell>
          <cell r="J109">
            <v>-11.633358661413707</v>
          </cell>
          <cell r="K109">
            <v>-11.129564377729434</v>
          </cell>
          <cell r="L109">
            <v>-9.817472690860777</v>
          </cell>
          <cell r="M109">
            <v>-8.8715074352806926</v>
          </cell>
          <cell r="N109">
            <v>-6.2052050046736991</v>
          </cell>
          <cell r="O109">
            <v>-4.3267818571701451</v>
          </cell>
          <cell r="P109">
            <v>-0.835043177078024</v>
          </cell>
        </row>
        <row r="110">
          <cell r="B110">
            <v>2.34</v>
          </cell>
          <cell r="C110">
            <v>-11.680005794439737</v>
          </cell>
          <cell r="D110">
            <v>-11.180469222987314</v>
          </cell>
          <cell r="E110">
            <v>-9.8794465343549458</v>
          </cell>
          <cell r="F110">
            <v>-8.9414437657883656</v>
          </cell>
          <cell r="G110">
            <v>-6.297504110808493</v>
          </cell>
          <cell r="H110">
            <v>-4.4347644433235995</v>
          </cell>
          <cell r="I110">
            <v>-0.97202285412296163</v>
          </cell>
          <cell r="J110">
            <v>-11.680005794439737</v>
          </cell>
          <cell r="K110">
            <v>-11.180469222987314</v>
          </cell>
          <cell r="L110">
            <v>-9.8794465343549458</v>
          </cell>
          <cell r="M110">
            <v>-8.9414437657883656</v>
          </cell>
          <cell r="N110">
            <v>-6.297504110808493</v>
          </cell>
          <cell r="O110">
            <v>-4.4347644433235995</v>
          </cell>
          <cell r="P110">
            <v>-0.97202285412296163</v>
          </cell>
        </row>
        <row r="111">
          <cell r="B111">
            <v>2.36</v>
          </cell>
          <cell r="C111">
            <v>-11.725866495084158</v>
          </cell>
          <cell r="D111">
            <v>-11.230516274888373</v>
          </cell>
          <cell r="E111">
            <v>-9.9403773952364158</v>
          </cell>
          <cell r="F111">
            <v>-9.0102041947836753</v>
          </cell>
          <cell r="G111">
            <v>-6.388255346503918</v>
          </cell>
          <cell r="H111">
            <v>-4.5409394716062454</v>
          </cell>
          <cell r="I111">
            <v>-1.1067174268072648</v>
          </cell>
          <cell r="J111">
            <v>-11.725866495084158</v>
          </cell>
          <cell r="K111">
            <v>-11.230516274888373</v>
          </cell>
          <cell r="L111">
            <v>-9.9403773952364158</v>
          </cell>
          <cell r="M111">
            <v>-9.0102041947836753</v>
          </cell>
          <cell r="N111">
            <v>-6.388255346503918</v>
          </cell>
          <cell r="O111">
            <v>-4.5409394716062454</v>
          </cell>
          <cell r="P111">
            <v>-1.1067174268072648</v>
          </cell>
        </row>
        <row r="112">
          <cell r="B112">
            <v>2.38</v>
          </cell>
          <cell r="C112">
            <v>-11.77096048500831</v>
          </cell>
          <cell r="D112">
            <v>-11.279727034186752</v>
          </cell>
          <cell r="E112">
            <v>-10.000291382959606</v>
          </cell>
          <cell r="F112">
            <v>-9.0778181322302984</v>
          </cell>
          <cell r="G112">
            <v>-6.4774973250285779</v>
          </cell>
          <cell r="H112">
            <v>-4.6453519513099319</v>
          </cell>
          <cell r="I112">
            <v>-1.2391836025338741</v>
          </cell>
          <cell r="J112">
            <v>-11.77096048500831</v>
          </cell>
          <cell r="K112">
            <v>-11.279727034186752</v>
          </cell>
          <cell r="L112">
            <v>-10.000291382959606</v>
          </cell>
          <cell r="M112">
            <v>-9.0778181322302984</v>
          </cell>
          <cell r="N112">
            <v>-6.4774973250285779</v>
          </cell>
          <cell r="O112">
            <v>-4.6453519513099319</v>
          </cell>
          <cell r="P112">
            <v>-1.2391836025338741</v>
          </cell>
        </row>
        <row r="113">
          <cell r="B113">
            <v>2.4</v>
          </cell>
          <cell r="C113">
            <v>-11.815306831916649</v>
          </cell>
          <cell r="D113">
            <v>-11.3281222890298</v>
          </cell>
          <cell r="E113">
            <v>-10.059213742711144</v>
          </cell>
          <cell r="F113">
            <v>-9.1443140154541567</v>
          </cell>
          <cell r="G113">
            <v>-6.5652673859108095</v>
          </cell>
          <cell r="H113">
            <v>-4.7480454096827316</v>
          </cell>
          <cell r="I113">
            <v>-1.369476227756655</v>
          </cell>
          <cell r="J113">
            <v>-11.815306831916649</v>
          </cell>
          <cell r="K113">
            <v>-11.3281222890298</v>
          </cell>
          <cell r="L113">
            <v>-10.059213742711144</v>
          </cell>
          <cell r="M113">
            <v>-9.1443140154541567</v>
          </cell>
          <cell r="N113">
            <v>-6.5652673859108095</v>
          </cell>
          <cell r="O113">
            <v>-4.7480454096827316</v>
          </cell>
          <cell r="P113">
            <v>-1.369476227756655</v>
          </cell>
        </row>
        <row r="114">
          <cell r="B114">
            <v>2.42</v>
          </cell>
          <cell r="C114">
            <v>-11.85892397643986</v>
          </cell>
          <cell r="D114">
            <v>-11.375722144238157</v>
          </cell>
          <cell r="E114">
            <v>-10.117168890877259</v>
          </cell>
          <cell r="F114">
            <v>-9.2097193490221976</v>
          </cell>
          <cell r="G114">
            <v>-6.6516016470303274</v>
          </cell>
          <cell r="H114">
            <v>-4.8490619524309029</v>
          </cell>
          <cell r="I114">
            <v>-1.4976483636969213</v>
          </cell>
          <cell r="J114">
            <v>-11.85892397643986</v>
          </cell>
          <cell r="K114">
            <v>-11.375722144238157</v>
          </cell>
          <cell r="L114">
            <v>-10.117168890877259</v>
          </cell>
          <cell r="M114">
            <v>-9.2097193490221976</v>
          </cell>
          <cell r="N114">
            <v>-6.6516016470303274</v>
          </cell>
          <cell r="O114">
            <v>-4.8490619524309029</v>
          </cell>
          <cell r="P114">
            <v>-1.4976483636969213</v>
          </cell>
        </row>
        <row r="115">
          <cell r="B115">
            <v>2.44</v>
          </cell>
          <cell r="C115">
            <v>-11.901829757702622</v>
          </cell>
          <cell r="D115">
            <v>-11.422546049153947</v>
          </cell>
          <cell r="E115">
            <v>-10.174180448778877</v>
          </cell>
          <cell r="F115">
            <v>-9.2740607426750579</v>
          </cell>
          <cell r="G115">
            <v>-6.7365350541742419</v>
          </cell>
          <cell r="H115">
            <v>-4.948442321281</v>
          </cell>
          <cell r="I115">
            <v>-1.6237513583930063</v>
          </cell>
          <cell r="J115">
            <v>-11.901829757702622</v>
          </cell>
          <cell r="K115">
            <v>-11.422546049153947</v>
          </cell>
          <cell r="L115">
            <v>-10.174180448778877</v>
          </cell>
          <cell r="M115">
            <v>-9.2740607426750579</v>
          </cell>
          <cell r="N115">
            <v>-6.7365350541742419</v>
          </cell>
          <cell r="O115">
            <v>-4.948442321281</v>
          </cell>
          <cell r="P115">
            <v>-1.6237513583930063</v>
          </cell>
        </row>
        <row r="116">
          <cell r="B116">
            <v>2.46</v>
          </cell>
          <cell r="C116">
            <v>-11.944041437650526</v>
          </cell>
          <cell r="D116">
            <v>-11.468612824138045</v>
          </cell>
          <cell r="E116">
            <v>-10.230271274772182</v>
          </cell>
          <cell r="F116">
            <v>-9.3373639474235262</v>
          </cell>
          <cell r="G116">
            <v>-6.8201014282001342</v>
          </cell>
          <cell r="H116">
            <v>-5.0462259487674039</v>
          </cell>
          <cell r="I116">
            <v>-1.7478349152883439</v>
          </cell>
          <cell r="J116">
            <v>-11.944041437650526</v>
          </cell>
          <cell r="K116">
            <v>-11.468612824138045</v>
          </cell>
          <cell r="L116">
            <v>-10.230271274772182</v>
          </cell>
          <cell r="M116">
            <v>-9.3373639474235262</v>
          </cell>
          <cell r="N116">
            <v>-6.8201014282001342</v>
          </cell>
          <cell r="O116">
            <v>-5.0462259487674039</v>
          </cell>
          <cell r="P116">
            <v>-1.7478349152883439</v>
          </cell>
        </row>
        <row r="117">
          <cell r="B117">
            <v>2.48</v>
          </cell>
          <cell r="C117">
            <v>-11.98557572420582</v>
          </cell>
          <cell r="D117">
            <v>-11.513940685792299</v>
          </cell>
          <cell r="E117">
            <v>-10.285463494806415</v>
          </cell>
          <cell r="F117">
            <v>-9.3996538899116793</v>
          </cell>
          <cell r="G117">
            <v>-6.9023335099400391</v>
          </cell>
          <cell r="H117">
            <v>-5.1424510104001175</v>
          </cell>
          <cell r="I117">
            <v>-1.8699471585506462</v>
          </cell>
          <cell r="J117">
            <v>-11.98557572420582</v>
          </cell>
          <cell r="K117">
            <v>-11.513940685792299</v>
          </cell>
          <cell r="L117">
            <v>-10.285463494806415</v>
          </cell>
          <cell r="M117">
            <v>-9.3996538899116793</v>
          </cell>
          <cell r="N117">
            <v>-6.9023335099400391</v>
          </cell>
          <cell r="O117">
            <v>-5.1424510104001175</v>
          </cell>
          <cell r="P117">
            <v>-1.8699471585506462</v>
          </cell>
        </row>
        <row r="118">
          <cell r="B118">
            <v>2.5</v>
          </cell>
          <cell r="C118">
            <v>-12.026448793317275</v>
          </cell>
          <cell r="D118">
            <v>-11.558547270977723</v>
          </cell>
          <cell r="E118">
            <v>-10.339778531524704</v>
          </cell>
          <cell r="F118">
            <v>-9.4609547051430258</v>
          </cell>
          <cell r="G118">
            <v>-6.9832630029705367</v>
          </cell>
          <cell r="H118">
            <v>-5.2371544743578049</v>
          </cell>
          <cell r="I118">
            <v>-1.9901346953023715</v>
          </cell>
          <cell r="J118">
            <v>-12.026448793317275</v>
          </cell>
          <cell r="K118">
            <v>-11.558547270977723</v>
          </cell>
          <cell r="L118">
            <v>-10.339778531524704</v>
          </cell>
          <cell r="M118">
            <v>-9.4609547051430258</v>
          </cell>
          <cell r="N118">
            <v>-6.9832630029705367</v>
          </cell>
          <cell r="O118">
            <v>-5.2371544743578049</v>
          </cell>
          <cell r="P118">
            <v>-1.9901346953023715</v>
          </cell>
        </row>
        <row r="119">
          <cell r="B119">
            <v>2.52</v>
          </cell>
          <cell r="C119">
            <v>-12.06667630996524</v>
          </cell>
          <cell r="D119">
            <v>-11.602449659695163</v>
          </cell>
          <cell r="E119">
            <v>-10.393237131988236</v>
          </cell>
          <cell r="F119">
            <v>-9.52128976765988</v>
          </cell>
          <cell r="G119">
            <v>-7.0629206143662948</v>
          </cell>
          <cell r="H119">
            <v>-5.330372148841878</v>
          </cell>
          <cell r="I119">
            <v>-2.1084426749316574</v>
          </cell>
          <cell r="J119">
            <v>-12.06667630996524</v>
          </cell>
          <cell r="K119">
            <v>-11.602449659695163</v>
          </cell>
          <cell r="L119">
            <v>-10.393237131988236</v>
          </cell>
          <cell r="M119">
            <v>-9.52128976765988</v>
          </cell>
          <cell r="N119">
            <v>-7.0629206143662948</v>
          </cell>
          <cell r="O119">
            <v>-5.330372148841878</v>
          </cell>
          <cell r="P119">
            <v>-2.1084426749316574</v>
          </cell>
        </row>
        <row r="120">
          <cell r="B120">
            <v>2.54</v>
          </cell>
          <cell r="C120">
            <v>-12.106273448179273</v>
          </cell>
          <cell r="D120">
            <v>-11.645664396890812</v>
          </cell>
          <cell r="E120">
            <v>-10.445859394099319</v>
          </cell>
          <cell r="F120">
            <v>-9.5806817212606674</v>
          </cell>
          <cell r="G120">
            <v>-7.1413360935471921</v>
          </cell>
          <cell r="H120">
            <v>-5.4221387272192292</v>
          </cell>
          <cell r="I120">
            <v>-2.2249148456422105</v>
          </cell>
          <cell r="J120">
            <v>-12.106273448179273</v>
          </cell>
          <cell r="K120">
            <v>-11.645664396890812</v>
          </cell>
          <cell r="L120">
            <v>-10.445859394099319</v>
          </cell>
          <cell r="M120">
            <v>-9.5806817212606674</v>
          </cell>
          <cell r="N120">
            <v>-7.1413360935471921</v>
          </cell>
          <cell r="O120">
            <v>-5.4221387272192292</v>
          </cell>
          <cell r="P120">
            <v>-2.2249148456422105</v>
          </cell>
        </row>
        <row r="121">
          <cell r="B121">
            <v>2.56</v>
          </cell>
          <cell r="C121">
            <v>-12.145254910121997</v>
          </cell>
          <cell r="D121">
            <v>-11.688207513245075</v>
          </cell>
          <cell r="E121">
            <v>-10.497664791793873</v>
          </cell>
          <cell r="F121">
            <v>-9.6391525073344617</v>
          </cell>
          <cell r="G121">
            <v>-7.2185382693222166</v>
          </cell>
          <cell r="H121">
            <v>-5.512487831072983</v>
          </cell>
          <cell r="I121">
            <v>-2.3395936083909934</v>
          </cell>
          <cell r="J121">
            <v>-12.145254910121997</v>
          </cell>
          <cell r="K121">
            <v>-11.688207513245075</v>
          </cell>
          <cell r="L121">
            <v>-10.497664791793873</v>
          </cell>
          <cell r="M121">
            <v>-9.6391525073344617</v>
          </cell>
          <cell r="N121">
            <v>-7.2185382693222166</v>
          </cell>
          <cell r="O121">
            <v>-5.512487831072983</v>
          </cell>
          <cell r="P121">
            <v>-2.3395936083909934</v>
          </cell>
        </row>
        <row r="122">
          <cell r="B122">
            <v>2.58</v>
          </cell>
          <cell r="C122">
            <v>-12.183634944289683</v>
          </cell>
          <cell r="D122">
            <v>-11.7300945449996</v>
          </cell>
          <cell r="E122">
            <v>-10.548672199069784</v>
          </cell>
          <cell r="F122">
            <v>-9.6967233918872751</v>
          </cell>
          <cell r="G122">
            <v>-7.294555085227012</v>
          </cell>
          <cell r="H122">
            <v>-5.6014520512736627</v>
          </cell>
          <cell r="I122">
            <v>-2.4525200683533495</v>
          </cell>
          <cell r="J122">
            <v>-12.183634944289683</v>
          </cell>
          <cell r="K122">
            <v>-11.7300945449996</v>
          </cell>
          <cell r="L122">
            <v>-10.548672199069784</v>
          </cell>
          <cell r="M122">
            <v>-9.6967233918872751</v>
          </cell>
          <cell r="N122">
            <v>-7.294555085227012</v>
          </cell>
          <cell r="O122">
            <v>-5.6014520512736627</v>
          </cell>
          <cell r="P122">
            <v>-2.4525200683533495</v>
          </cell>
        </row>
        <row r="123">
          <cell r="B123">
            <v>2.6</v>
          </cell>
          <cell r="C123">
            <v>-12.22142736287682</v>
          </cell>
          <cell r="D123">
            <v>-11.77134055287407</v>
          </cell>
          <cell r="E123">
            <v>-10.598899912913366</v>
          </cell>
          <cell r="F123">
            <v>-9.7534149913300006</v>
          </cell>
          <cell r="G123">
            <v>-7.3694136332461806</v>
          </cell>
          <cell r="H123">
            <v>-5.6890629871760048</v>
          </cell>
          <cell r="I123">
            <v>-2.5637340840469225</v>
          </cell>
          <cell r="J123">
            <v>-12.22142736287682</v>
          </cell>
          <cell r="K123">
            <v>-11.77134055287407</v>
          </cell>
          <cell r="L123">
            <v>-10.598899912913366</v>
          </cell>
          <cell r="M123">
            <v>-9.7534149913300006</v>
          </cell>
          <cell r="N123">
            <v>-7.3694136332461806</v>
          </cell>
          <cell r="O123">
            <v>-5.6890629871760048</v>
          </cell>
          <cell r="P123">
            <v>-2.5637340840469225</v>
          </cell>
        </row>
        <row r="124">
          <cell r="B124">
            <v>2.62</v>
          </cell>
          <cell r="C124">
            <v>-12.258645558349219</v>
          </cell>
          <cell r="D124">
            <v>-11.811960140121091</v>
          </cell>
          <cell r="E124">
            <v>-10.648365675182436</v>
          </cell>
          <cell r="F124">
            <v>-9.8092472970937727</v>
          </cell>
          <cell r="G124">
            <v>-7.4431401860057171</v>
          </cell>
          <cell r="H124">
            <v>-5.7753512840406316</v>
          </cell>
          <cell r="I124">
            <v>-2.6732743142375259</v>
          </cell>
          <cell r="J124">
            <v>-12.258645558349219</v>
          </cell>
          <cell r="K124">
            <v>-11.811960140121091</v>
          </cell>
          <cell r="L124">
            <v>-10.648365675182436</v>
          </cell>
          <cell r="M124">
            <v>-9.8092472970937727</v>
          </cell>
          <cell r="N124">
            <v>-7.4431401860057171</v>
          </cell>
          <cell r="O124">
            <v>-5.7753512840406316</v>
          </cell>
          <cell r="P124">
            <v>-2.6732743142375259</v>
          </cell>
        </row>
        <row r="125">
          <cell r="B125">
            <v>2.64</v>
          </cell>
          <cell r="C125">
            <v>-12.295302519267301</v>
          </cell>
          <cell r="D125">
            <v>-11.851967469764636</v>
          </cell>
          <cell r="E125">
            <v>-10.69708669350101</v>
          </cell>
          <cell r="F125">
            <v>-9.8642396991343801</v>
          </cell>
          <cell r="G125">
            <v>-7.5157602275159636</v>
          </cell>
          <cell r="H125">
            <v>-5.8603466687735022</v>
          </cell>
          <cell r="I125">
            <v>-2.781178262743051</v>
          </cell>
          <cell r="J125">
            <v>-12.295302519267301</v>
          </cell>
          <cell r="K125">
            <v>-11.851967469764636</v>
          </cell>
          <cell r="L125">
            <v>-10.69708669350101</v>
          </cell>
          <cell r="M125">
            <v>-9.8642396991343801</v>
          </cell>
          <cell r="N125">
            <v>-7.5157602275159636</v>
          </cell>
          <cell r="O125">
            <v>-5.8603466687735022</v>
          </cell>
          <cell r="P125">
            <v>-2.781178262743051</v>
          </cell>
        </row>
        <row r="126">
          <cell r="B126">
            <v>2.66</v>
          </cell>
          <cell r="C126">
            <v>-12.33141084539897</v>
          </cell>
          <cell r="D126">
            <v>-11.891376281064856</v>
          </cell>
          <cell r="E126">
            <v>-10.745079661217263</v>
          </cell>
          <cell r="F126">
            <v>-9.9184110083838739</v>
          </cell>
          <cell r="G126">
            <v>-7.5872984825407173</v>
          </cell>
          <cell r="H126">
            <v>-5.944077984070848</v>
          </cell>
          <cell r="I126">
            <v>-2.8874823212444429</v>
          </cell>
          <cell r="J126">
            <v>-12.33141084539897</v>
          </cell>
          <cell r="K126">
            <v>-11.891376281064856</v>
          </cell>
          <cell r="L126">
            <v>-10.745079661217263</v>
          </cell>
          <cell r="M126">
            <v>-9.9184110083838739</v>
          </cell>
          <cell r="N126">
            <v>-7.5872984825407173</v>
          </cell>
          <cell r="O126">
            <v>-5.944077984070848</v>
          </cell>
          <cell r="P126">
            <v>-2.8874823212444429</v>
          </cell>
        </row>
        <row r="127">
          <cell r="B127">
            <v>2.68</v>
          </cell>
          <cell r="C127">
            <v>-12.366982762158944</v>
          </cell>
          <cell r="D127">
            <v>-11.930199905249388</v>
          </cell>
          <cell r="E127">
            <v>-10.792360776473457</v>
          </cell>
          <cell r="F127">
            <v>-9.9717794782039668</v>
          </cell>
          <cell r="G127">
            <v>-7.6577789446635229</v>
          </cell>
          <cell r="H127">
            <v>-6.0265732210518905</v>
          </cell>
          <cell r="I127">
            <v>-2.9922218102064537</v>
          </cell>
          <cell r="J127">
            <v>-12.366982762158944</v>
          </cell>
          <cell r="K127">
            <v>-11.930199905249388</v>
          </cell>
          <cell r="L127">
            <v>-10.792360776473457</v>
          </cell>
          <cell r="M127">
            <v>-9.9717794782039668</v>
          </cell>
          <cell r="N127">
            <v>-7.6577789446635229</v>
          </cell>
          <cell r="O127">
            <v>-6.0265732210518905</v>
          </cell>
          <cell r="P127">
            <v>-2.9922218102064537</v>
          </cell>
        </row>
        <row r="128">
          <cell r="B128">
            <v>2.7</v>
          </cell>
          <cell r="C128">
            <v>-12.402030134409301</v>
          </cell>
          <cell r="D128">
            <v>-11.968451280549074</v>
          </cell>
          <cell r="E128">
            <v>-10.838945760433518</v>
          </cell>
          <cell r="F128">
            <v>-10.024362824892567</v>
          </cell>
          <cell r="G128">
            <v>-7.7272249031181115</v>
          </cell>
          <cell r="H128">
            <v>-6.1078595504569559</v>
          </cell>
          <cell r="I128">
            <v>-3.0954310180047315</v>
          </cell>
          <cell r="J128">
            <v>-12.402030134409301</v>
          </cell>
          <cell r="K128">
            <v>-11.968451280549074</v>
          </cell>
          <cell r="L128">
            <v>-10.838945760433518</v>
          </cell>
          <cell r="M128">
            <v>-10.024362824892567</v>
          </cell>
          <cell r="N128">
            <v>-7.7272249031181115</v>
          </cell>
          <cell r="O128">
            <v>-6.1078595504569559</v>
          </cell>
          <cell r="P128">
            <v>-3.0954310180047315</v>
          </cell>
        </row>
        <row r="129">
          <cell r="B129">
            <v>2.72</v>
          </cell>
          <cell r="C129">
            <v>-12.436564479654002</v>
          </cell>
          <cell r="D129">
            <v>-12.006142966573639</v>
          </cell>
          <cell r="E129">
            <v>-10.884849874711403</v>
          </cell>
          <cell r="F129">
            <v>-10.07617824729191</v>
          </cell>
          <cell r="G129">
            <v>-7.7956589684460127</v>
          </cell>
          <cell r="H129">
            <v>-6.1879633524839779</v>
          </cell>
          <cell r="I129">
            <v>-3.1971432383504244</v>
          </cell>
          <cell r="J129">
            <v>-12.436564479654002</v>
          </cell>
          <cell r="K129">
            <v>-12.006142966573639</v>
          </cell>
          <cell r="L129">
            <v>-10.884849874711403</v>
          </cell>
          <cell r="M129">
            <v>-10.07617824729191</v>
          </cell>
          <cell r="N129">
            <v>-7.7956589684460127</v>
          </cell>
          <cell r="O129">
            <v>-6.1879633524839779</v>
          </cell>
          <cell r="P129">
            <v>-3.1971432383504244</v>
          </cell>
        </row>
        <row r="130">
          <cell r="B130">
            <v>2.74</v>
          </cell>
          <cell r="C130">
            <v>-12.470596980658181</v>
          </cell>
          <cell r="D130">
            <v>-12.043287158060954</v>
          </cell>
          <cell r="E130">
            <v>-10.930087938040842</v>
          </cell>
          <cell r="F130">
            <v>-10.127242445543853</v>
          </cell>
          <cell r="G130">
            <v>-7.8631030970406712</v>
          </cell>
          <cell r="H130">
            <v>-6.2669102453322729</v>
          </cell>
          <cell r="I130">
            <v>-3.2973908060979955</v>
          </cell>
          <cell r="J130">
            <v>-12.470596980658181</v>
          </cell>
          <cell r="K130">
            <v>-12.043287158060954</v>
          </cell>
          <cell r="L130">
            <v>-10.930087938040842</v>
          </cell>
          <cell r="M130">
            <v>-10.127242445543853</v>
          </cell>
          <cell r="N130">
            <v>-7.8631030970406712</v>
          </cell>
          <cell r="O130">
            <v>-6.2669102453322729</v>
          </cell>
          <cell r="P130">
            <v>-3.2973908060979955</v>
          </cell>
        </row>
        <row r="131">
          <cell r="B131">
            <v>2.76</v>
          </cell>
          <cell r="C131">
            <v>-12.50413849752128</v>
          </cell>
          <cell r="D131">
            <v>-12.079895698031461</v>
          </cell>
          <cell r="E131">
            <v>-10.974674342224665</v>
          </cell>
          <cell r="F131">
            <v>-10.177571639035271</v>
          </cell>
          <cell r="G131">
            <v>-7.9295786146341598</v>
          </cell>
          <cell r="H131">
            <v>-6.3447251125184465</v>
          </cell>
          <cell r="I131">
            <v>-3.3962051315172523</v>
          </cell>
          <cell r="J131">
            <v>-12.50413849752128</v>
          </cell>
          <cell r="K131">
            <v>-12.079895698031461</v>
          </cell>
          <cell r="L131">
            <v>-10.974674342224665</v>
          </cell>
          <cell r="M131">
            <v>-10.177571639035271</v>
          </cell>
          <cell r="N131">
            <v>-7.9295786146341598</v>
          </cell>
          <cell r="O131">
            <v>-6.3447251125184465</v>
          </cell>
          <cell r="P131">
            <v>-3.3962051315172523</v>
          </cell>
        </row>
        <row r="132">
          <cell r="B132">
            <v>2.78</v>
          </cell>
          <cell r="C132">
            <v>-12.537199579231372</v>
          </cell>
          <cell r="D132">
            <v>-12.115980090377564</v>
          </cell>
          <cell r="E132">
            <v>-11.018623067399828</v>
          </cell>
          <cell r="F132">
            <v>-10.227181583574094</v>
          </cell>
          <cell r="G132">
            <v>-7.995106238779087</v>
          </cell>
          <cell r="H132">
            <v>-6.4214321290255683</v>
          </cell>
          <cell r="I132">
            <v>-3.4936167331057888</v>
          </cell>
          <cell r="J132">
            <v>-12.537199579231372</v>
          </cell>
          <cell r="K132">
            <v>-12.115980090377564</v>
          </cell>
          <cell r="L132">
            <v>-11.018623067399828</v>
          </cell>
          <cell r="M132">
            <v>-10.227181583574094</v>
          </cell>
          <cell r="N132">
            <v>-7.995106238779087</v>
          </cell>
          <cell r="O132">
            <v>-6.4214321290255683</v>
          </cell>
          <cell r="P132">
            <v>-3.4936167331057888</v>
          </cell>
        </row>
        <row r="133">
          <cell r="B133">
            <v>2.8</v>
          </cell>
          <cell r="C133">
            <v>-12.569790474726535</v>
          </cell>
          <cell r="D133">
            <v>-12.151551511916141</v>
          </cell>
          <cell r="E133">
            <v>-11.061947696652116</v>
          </cell>
          <cell r="F133">
            <v>-10.276087587834208</v>
          </cell>
          <cell r="G133">
            <v>-8.0597061003756529</v>
          </cell>
          <cell r="H133">
            <v>-6.4970547863434529</v>
          </cell>
          <cell r="I133">
            <v>-3.5896552690139689</v>
          </cell>
          <cell r="J133">
            <v>-12.569790474726535</v>
          </cell>
          <cell r="K133">
            <v>-12.151551511916141</v>
          </cell>
          <cell r="L133">
            <v>-11.061947696652116</v>
          </cell>
          <cell r="M133">
            <v>-10.276087587834208</v>
          </cell>
          <cell r="N133">
            <v>-8.0597061003756529</v>
          </cell>
          <cell r="O133">
            <v>-6.4970547863434529</v>
          </cell>
          <cell r="P133">
            <v>-3.5896552690139689</v>
          </cell>
        </row>
        <row r="134">
          <cell r="B134">
            <v>2.82</v>
          </cell>
          <cell r="C134">
            <v>-12.601921143487605</v>
          </cell>
          <cell r="D134">
            <v>-12.186620823930639</v>
          </cell>
          <cell r="E134">
            <v>-11.104661430012623</v>
          </cell>
          <cell r="F134">
            <v>-10.32430452910522</v>
          </cell>
          <cell r="G134">
            <v>-8.1233977642907487</v>
          </cell>
          <cell r="H134">
            <v>-6.5716159164543839</v>
          </cell>
          <cell r="I134">
            <v>-3.6843495671503099</v>
          </cell>
          <cell r="J134">
            <v>-12.601921143487605</v>
          </cell>
          <cell r="K134">
            <v>-12.186620823930639</v>
          </cell>
          <cell r="L134">
            <v>-11.104661430012623</v>
          </cell>
          <cell r="M134">
            <v>-10.32430452910522</v>
          </cell>
          <cell r="N134">
            <v>-8.1233977642907487</v>
          </cell>
          <cell r="O134">
            <v>-6.5716159164543839</v>
          </cell>
          <cell r="P134">
            <v>-3.6843495671503099</v>
          </cell>
        </row>
        <row r="135">
          <cell r="B135">
            <v>2.84</v>
          </cell>
          <cell r="C135">
            <v>-12.633601265685339</v>
          </cell>
          <cell r="D135">
            <v>-12.221198583227856</v>
          </cell>
          <cell r="E135">
            <v>-11.146777097866291</v>
          </cell>
          <cell r="F135">
            <v>-10.371846868381175</v>
          </cell>
          <cell r="G135">
            <v>-8.1862002491134707</v>
          </cell>
          <cell r="H135">
            <v>-6.6451377148158475</v>
          </cell>
          <cell r="I135">
            <v>-3.7777276540314819</v>
          </cell>
          <cell r="J135">
            <v>-12.633601265685339</v>
          </cell>
          <cell r="K135">
            <v>-12.221198583227856</v>
          </cell>
          <cell r="L135">
            <v>-11.146777097866291</v>
          </cell>
          <cell r="M135">
            <v>-10.371846868381175</v>
          </cell>
          <cell r="N135">
            <v>-8.1862002491134707</v>
          </cell>
          <cell r="O135">
            <v>-6.6451377148158475</v>
          </cell>
          <cell r="P135">
            <v>-3.7777276540314819</v>
          </cell>
        </row>
        <row r="136">
          <cell r="B136">
            <v>2.86</v>
          </cell>
          <cell r="C136">
            <v>-12.664840251903678</v>
          </cell>
          <cell r="D136">
            <v>-12.255295052733002</v>
          </cell>
          <cell r="E136">
            <v>-11.188307173801181</v>
          </cell>
          <cell r="F136">
            <v>-10.41872866482036</v>
          </cell>
          <cell r="G136">
            <v>-8.2481320460890029</v>
          </cell>
          <cell r="H136">
            <v>-6.7176417623888245</v>
          </cell>
          <cell r="I136">
            <v>-3.8698167824377094</v>
          </cell>
          <cell r="J136">
            <v>-12.664840251903678</v>
          </cell>
          <cell r="K136">
            <v>-12.255295052733002</v>
          </cell>
          <cell r="L136">
            <v>-11.188307173801181</v>
          </cell>
          <cell r="M136">
            <v>-10.41872866482036</v>
          </cell>
          <cell r="N136">
            <v>-8.2481320460890029</v>
          </cell>
          <cell r="O136">
            <v>-6.7176417623888245</v>
          </cell>
          <cell r="P136">
            <v>-3.8698167824377094</v>
          </cell>
        </row>
        <row r="137">
          <cell r="B137">
            <v>2.88</v>
          </cell>
          <cell r="C137">
            <v>-12.695647252459645</v>
          </cell>
          <cell r="D137">
            <v>-12.288920211645411</v>
          </cell>
          <cell r="E137">
            <v>-11.22926378692542</v>
          </cell>
          <cell r="F137">
            <v>-10.464963589606564</v>
          </cell>
          <cell r="G137">
            <v>-8.309211137270383</v>
          </cell>
          <cell r="H137">
            <v>-6.7891490467575384</v>
          </cell>
          <cell r="I137">
            <v>-3.9606434579306651</v>
          </cell>
          <cell r="J137">
            <v>-12.695647252459645</v>
          </cell>
          <cell r="K137">
            <v>-12.288920211645411</v>
          </cell>
          <cell r="L137">
            <v>-11.22926378692542</v>
          </cell>
          <cell r="M137">
            <v>-10.464963589606564</v>
          </cell>
          <cell r="N137">
            <v>-8.309211137270383</v>
          </cell>
          <cell r="O137">
            <v>-6.7891490467575384</v>
          </cell>
          <cell r="P137">
            <v>-3.9606434579306651</v>
          </cell>
        </row>
        <row r="138">
          <cell r="B138">
            <v>2.9</v>
          </cell>
          <cell r="C138">
            <v>-12.726031166339258</v>
          </cell>
          <cell r="D138">
            <v>-12.322083765175993</v>
          </cell>
          <cell r="E138">
            <v>-11.269658733677428</v>
          </cell>
          <cell r="F138">
            <v>-10.51056493924046</v>
          </cell>
          <cell r="G138">
            <v>-8.3694550129256715</v>
          </cell>
          <cell r="H138">
            <v>-6.8596799823841526</v>
          </cell>
          <cell r="I138">
            <v>-4.0502334642882492</v>
          </cell>
          <cell r="J138">
            <v>-12.726031166339258</v>
          </cell>
          <cell r="K138">
            <v>-12.322083765175993</v>
          </cell>
          <cell r="L138">
            <v>-11.269658733677428</v>
          </cell>
          <cell r="M138">
            <v>-10.51056493924046</v>
          </cell>
          <cell r="N138">
            <v>-8.3694550129256715</v>
          </cell>
          <cell r="O138">
            <v>-6.8596799823841526</v>
          </cell>
          <cell r="P138">
            <v>-4.0502334642882492</v>
          </cell>
        </row>
        <row r="139">
          <cell r="B139">
            <v>2.9000000000999999</v>
          </cell>
          <cell r="C139" t="e">
            <v>#N/A</v>
          </cell>
          <cell r="D139" t="e">
            <v>#N/A</v>
          </cell>
          <cell r="E139" t="e">
            <v>#N/A</v>
          </cell>
          <cell r="F139" t="e">
            <v>#N/A</v>
          </cell>
          <cell r="G139" t="e">
            <v>#N/A</v>
          </cell>
          <cell r="H139" t="e">
            <v>#N/A</v>
          </cell>
          <cell r="I139" t="e">
            <v>#N/A</v>
          </cell>
          <cell r="J139" t="e">
            <v>#N/A</v>
          </cell>
          <cell r="K139" t="e">
            <v>#N/A</v>
          </cell>
          <cell r="L139" t="e">
            <v>#N/A</v>
          </cell>
          <cell r="M139" t="e">
            <v>#N/A</v>
          </cell>
          <cell r="N139" t="e">
            <v>#N/A</v>
          </cell>
          <cell r="O139" t="e">
            <v>#N/A</v>
          </cell>
          <cell r="P139" t="e">
            <v>#N/A</v>
          </cell>
        </row>
      </sheetData>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rifas finales"/>
      <sheetName val="Tarifas"/>
      <sheetName val="Toda"/>
    </sheetNames>
    <sheetDataSet>
      <sheetData sheetId="0" refreshError="1"/>
      <sheetData sheetId="1" refreshError="1">
        <row r="3">
          <cell r="B3" t="str">
            <v>No. DE PARTICIPANTES</v>
          </cell>
          <cell r="C3" t="str">
            <v>Tarifa SIN Gastos ALFA ni Comisión AFCA Inicial</v>
          </cell>
          <cell r="D3" t="str">
            <v>Tarifa SIN Gastos ALFA CON Comisión AFCA</v>
          </cell>
          <cell r="E3" t="str">
            <v>Tarifa Pura de riesgo</v>
          </cell>
          <cell r="H3" t="str">
            <v>ASEGURADOS</v>
          </cell>
          <cell r="I3" t="str">
            <v>TARIFAS 04-05</v>
          </cell>
        </row>
        <row r="4">
          <cell r="B4">
            <v>1</v>
          </cell>
          <cell r="C4">
            <v>3329.5535789200785</v>
          </cell>
          <cell r="D4">
            <v>3753.6100960905392</v>
          </cell>
          <cell r="E4">
            <v>3159.0337427273703</v>
          </cell>
          <cell r="H4">
            <v>1</v>
          </cell>
          <cell r="I4">
            <v>4796.63</v>
          </cell>
        </row>
        <row r="5">
          <cell r="B5">
            <v>1</v>
          </cell>
          <cell r="C5">
            <v>3329.5535789200785</v>
          </cell>
          <cell r="D5">
            <v>3753.6100960905392</v>
          </cell>
          <cell r="E5">
            <v>3159.0337427273703</v>
          </cell>
          <cell r="H5">
            <v>2</v>
          </cell>
          <cell r="I5">
            <v>11638.08</v>
          </cell>
        </row>
        <row r="6">
          <cell r="B6">
            <v>2</v>
          </cell>
          <cell r="C6">
            <v>5603.2070645252243</v>
          </cell>
          <cell r="D6">
            <v>6314.5700080136048</v>
          </cell>
          <cell r="E6">
            <v>5630.3600577331281</v>
          </cell>
          <cell r="H6">
            <v>3</v>
          </cell>
          <cell r="I6">
            <v>11638.08</v>
          </cell>
        </row>
        <row r="7">
          <cell r="B7">
            <v>3</v>
          </cell>
          <cell r="C7">
            <v>7433.6908029361448</v>
          </cell>
          <cell r="D7">
            <v>8376.3597676126792</v>
          </cell>
          <cell r="E7">
            <v>7619.9871757462352</v>
          </cell>
          <cell r="H7">
            <v>4</v>
          </cell>
          <cell r="I7">
            <v>11638.08</v>
          </cell>
        </row>
        <row r="8">
          <cell r="B8">
            <v>4</v>
          </cell>
          <cell r="C8">
            <v>9264.174541347069</v>
          </cell>
          <cell r="D8">
            <v>10438.149527211761</v>
          </cell>
          <cell r="E8">
            <v>9609.6142937593486</v>
          </cell>
          <cell r="H8">
            <v>5</v>
          </cell>
          <cell r="I8">
            <v>13994.39</v>
          </cell>
        </row>
        <row r="9">
          <cell r="B9">
            <v>5</v>
          </cell>
          <cell r="C9">
            <v>11094.65827975799</v>
          </cell>
          <cell r="D9">
            <v>12499.939286810837</v>
          </cell>
          <cell r="E9">
            <v>11599.241411772457</v>
          </cell>
          <cell r="H9">
            <v>6</v>
          </cell>
          <cell r="I9">
            <v>13994.39</v>
          </cell>
        </row>
        <row r="10">
          <cell r="B10">
            <v>6</v>
          </cell>
          <cell r="C10">
            <v>12925.142018168912</v>
          </cell>
          <cell r="D10">
            <v>14561.729046409915</v>
          </cell>
          <cell r="E10">
            <v>13588.868529785568</v>
          </cell>
          <cell r="H10">
            <v>7</v>
          </cell>
          <cell r="I10">
            <v>13994.39</v>
          </cell>
        </row>
        <row r="11">
          <cell r="B11">
            <v>7</v>
          </cell>
          <cell r="C11">
            <v>14755.625756579833</v>
          </cell>
          <cell r="D11">
            <v>16623.518806008993</v>
          </cell>
          <cell r="E11">
            <v>15578.495647798676</v>
          </cell>
          <cell r="H11">
            <v>8</v>
          </cell>
          <cell r="I11">
            <v>13994.39</v>
          </cell>
        </row>
        <row r="12">
          <cell r="B12">
            <v>8</v>
          </cell>
          <cell r="C12">
            <v>14755.625756579833</v>
          </cell>
          <cell r="D12">
            <v>16623.518806008993</v>
          </cell>
          <cell r="E12">
            <v>15578.495647798676</v>
          </cell>
          <cell r="H12">
            <v>9</v>
          </cell>
          <cell r="I12">
            <v>13994.39</v>
          </cell>
        </row>
        <row r="18">
          <cell r="B18" t="str">
            <v>No. DE PARTICIPANTES</v>
          </cell>
          <cell r="C18" t="str">
            <v>Tarifa SIN Gastos ALFA ni Comisión AFCA Inicial</v>
          </cell>
          <cell r="D18" t="str">
            <v>Tarifa SIN Gastos ALFA CON Comisión AFCA</v>
          </cell>
          <cell r="E18" t="str">
            <v>Tarifa Pura de riesgo</v>
          </cell>
          <cell r="H18" t="str">
            <v>ASEGURADOS</v>
          </cell>
          <cell r="I18" t="str">
            <v>TARIFAS 04-05</v>
          </cell>
        </row>
        <row r="19">
          <cell r="B19">
            <v>1</v>
          </cell>
          <cell r="C19">
            <v>6440.8053890531801</v>
          </cell>
          <cell r="D19">
            <v>6715.8605067908602</v>
          </cell>
          <cell r="E19">
            <v>6017.6053890531803</v>
          </cell>
          <cell r="H19">
            <v>1</v>
          </cell>
          <cell r="I19">
            <v>5451.95</v>
          </cell>
        </row>
        <row r="20">
          <cell r="B20">
            <v>1</v>
          </cell>
          <cell r="C20">
            <v>6440.8053890531801</v>
          </cell>
          <cell r="D20">
            <v>6715.8605067908602</v>
          </cell>
          <cell r="E20">
            <v>6017.6053890531803</v>
          </cell>
          <cell r="H20">
            <v>2</v>
          </cell>
          <cell r="I20">
            <v>12877.63</v>
          </cell>
        </row>
        <row r="21">
          <cell r="B21">
            <v>2</v>
          </cell>
          <cell r="C21">
            <v>10839.040550559403</v>
          </cell>
          <cell r="D21">
            <v>11273.617150838758</v>
          </cell>
          <cell r="E21">
            <v>10415.840550559402</v>
          </cell>
          <cell r="H21">
            <v>3</v>
          </cell>
          <cell r="I21">
            <v>12877.63</v>
          </cell>
        </row>
        <row r="22">
          <cell r="B22">
            <v>3</v>
          </cell>
          <cell r="C22">
            <v>14379.992587365257</v>
          </cell>
          <cell r="D22">
            <v>14942.99749986037</v>
          </cell>
          <cell r="E22">
            <v>13956.792587365257</v>
          </cell>
          <cell r="H22">
            <v>4</v>
          </cell>
          <cell r="I22">
            <v>12877.63</v>
          </cell>
        </row>
        <row r="23">
          <cell r="B23">
            <v>4</v>
          </cell>
          <cell r="C23">
            <v>17920.944624171116</v>
          </cell>
          <cell r="D23">
            <v>18612.377848881984</v>
          </cell>
          <cell r="E23">
            <v>17497.744624171115</v>
          </cell>
          <cell r="H23">
            <v>5</v>
          </cell>
          <cell r="I23">
            <v>16174.92</v>
          </cell>
        </row>
        <row r="24">
          <cell r="B24">
            <v>5</v>
          </cell>
          <cell r="C24">
            <v>21461.89666097697</v>
          </cell>
          <cell r="D24">
            <v>22281.758197903597</v>
          </cell>
          <cell r="E24">
            <v>21038.69666097697</v>
          </cell>
          <cell r="H24">
            <v>6</v>
          </cell>
          <cell r="I24">
            <v>16174.92</v>
          </cell>
        </row>
        <row r="25">
          <cell r="B25">
            <v>6</v>
          </cell>
          <cell r="C25">
            <v>25002.848697782829</v>
          </cell>
          <cell r="D25">
            <v>25951.138546925213</v>
          </cell>
          <cell r="E25">
            <v>24579.648697782828</v>
          </cell>
          <cell r="H25">
            <v>7</v>
          </cell>
          <cell r="I25">
            <v>16174.92</v>
          </cell>
        </row>
        <row r="26">
          <cell r="B26">
            <v>7</v>
          </cell>
          <cell r="C26">
            <v>28543.800734588687</v>
          </cell>
          <cell r="D26">
            <v>29620.518895946829</v>
          </cell>
          <cell r="E26">
            <v>28120.60073458869</v>
          </cell>
          <cell r="H26">
            <v>8</v>
          </cell>
          <cell r="I26">
            <v>16174.92</v>
          </cell>
        </row>
        <row r="27">
          <cell r="B27">
            <v>8</v>
          </cell>
          <cell r="C27">
            <v>28543.800734588687</v>
          </cell>
          <cell r="D27">
            <v>29620.518895946829</v>
          </cell>
          <cell r="E27">
            <v>28120.60073458869</v>
          </cell>
          <cell r="H27">
            <v>9</v>
          </cell>
          <cell r="I27">
            <v>16174.92</v>
          </cell>
        </row>
        <row r="33">
          <cell r="B33" t="str">
            <v>No. DE PARTICIPANTES</v>
          </cell>
          <cell r="C33" t="str">
            <v>Tarifa SIN Gastos ALFA ni Comisión AFCA Inicial</v>
          </cell>
          <cell r="D33" t="str">
            <v>Tarifa SIN Gastos ALFA CON Comisión AFCA</v>
          </cell>
          <cell r="E33" t="str">
            <v>Tarifa Pura de riesgo</v>
          </cell>
        </row>
        <row r="34">
          <cell r="B34">
            <v>1</v>
          </cell>
          <cell r="C34">
            <v>714.98614648946841</v>
          </cell>
          <cell r="D34">
            <v>740.91828651758385</v>
          </cell>
          <cell r="E34">
            <v>714.98614648946841</v>
          </cell>
        </row>
        <row r="35">
          <cell r="B35">
            <v>1</v>
          </cell>
          <cell r="C35">
            <v>714.98614648946841</v>
          </cell>
          <cell r="D35">
            <v>740.91828651758385</v>
          </cell>
          <cell r="E35">
            <v>714.98614648946841</v>
          </cell>
        </row>
        <row r="36">
          <cell r="B36">
            <v>2</v>
          </cell>
          <cell r="C36">
            <v>1429.9722929789368</v>
          </cell>
          <cell r="D36">
            <v>1481.8365730351677</v>
          </cell>
          <cell r="E36">
            <v>1429.9722929789368</v>
          </cell>
        </row>
        <row r="37">
          <cell r="B37">
            <v>3</v>
          </cell>
          <cell r="C37">
            <v>2144.9584394684052</v>
          </cell>
          <cell r="D37">
            <v>2222.7548595527514</v>
          </cell>
          <cell r="E37">
            <v>2144.9584394684052</v>
          </cell>
        </row>
        <row r="38">
          <cell r="B38">
            <v>4</v>
          </cell>
          <cell r="C38">
            <v>2859.9445859578736</v>
          </cell>
          <cell r="D38">
            <v>2963.6731460703354</v>
          </cell>
          <cell r="E38">
            <v>2859.9445859578736</v>
          </cell>
        </row>
        <row r="39">
          <cell r="B39">
            <v>5</v>
          </cell>
          <cell r="C39">
            <v>3574.9307324473416</v>
          </cell>
          <cell r="D39">
            <v>3704.5914325879189</v>
          </cell>
          <cell r="E39">
            <v>3574.9307324473416</v>
          </cell>
        </row>
        <row r="40">
          <cell r="B40">
            <v>6</v>
          </cell>
          <cell r="C40">
            <v>4289.9168789368105</v>
          </cell>
          <cell r="D40">
            <v>4445.5097191055029</v>
          </cell>
          <cell r="E40">
            <v>4289.9168789368105</v>
          </cell>
        </row>
        <row r="41">
          <cell r="B41">
            <v>7</v>
          </cell>
          <cell r="C41">
            <v>5004.9030254262789</v>
          </cell>
          <cell r="D41">
            <v>5186.4280056230873</v>
          </cell>
          <cell r="E41">
            <v>5004.9030254262789</v>
          </cell>
        </row>
        <row r="42">
          <cell r="B42">
            <v>8</v>
          </cell>
          <cell r="C42">
            <v>5004.9030254262789</v>
          </cell>
          <cell r="D42">
            <v>5186.4280056230873</v>
          </cell>
          <cell r="E42">
            <v>5004.9030254262789</v>
          </cell>
        </row>
        <row r="48">
          <cell r="B48" t="str">
            <v>No. DE PARTICIPANTES</v>
          </cell>
          <cell r="C48" t="str">
            <v>Tarifa SIN Gastos ALFA ni Comisión AFCA Inicial</v>
          </cell>
          <cell r="D48" t="str">
            <v>Tarifa SIN Gastos ALFA CON Comisión AFCA</v>
          </cell>
          <cell r="E48" t="str">
            <v>Tarifa Pura de riesgo</v>
          </cell>
          <cell r="H48" t="str">
            <v>ASEGURADOS</v>
          </cell>
          <cell r="I48" t="str">
            <v>TARIFAS 04-05</v>
          </cell>
        </row>
        <row r="49">
          <cell r="B49">
            <v>1</v>
          </cell>
          <cell r="C49">
            <v>3329.5535789200785</v>
          </cell>
          <cell r="D49">
            <v>3502.1280610570761</v>
          </cell>
          <cell r="E49">
            <v>2800.5535789200785</v>
          </cell>
          <cell r="H49">
            <v>1</v>
          </cell>
          <cell r="I49">
            <v>3926.75</v>
          </cell>
        </row>
        <row r="50">
          <cell r="B50">
            <v>1</v>
          </cell>
          <cell r="C50">
            <v>3329.5535789200785</v>
          </cell>
          <cell r="D50">
            <v>3502.1280610570761</v>
          </cell>
          <cell r="E50">
            <v>2800.5535789200785</v>
          </cell>
          <cell r="H50">
            <v>2</v>
          </cell>
          <cell r="I50">
            <v>10934.94</v>
          </cell>
        </row>
        <row r="51">
          <cell r="B51">
            <v>2</v>
          </cell>
          <cell r="C51">
            <v>5603.2070645252243</v>
          </cell>
          <cell r="D51">
            <v>5858.2456627204401</v>
          </cell>
          <cell r="E51">
            <v>5074.2070645252243</v>
          </cell>
          <cell r="H51">
            <v>3</v>
          </cell>
          <cell r="I51">
            <v>10934.94</v>
          </cell>
        </row>
        <row r="52">
          <cell r="B52">
            <v>3</v>
          </cell>
          <cell r="C52">
            <v>7433.6908029361448</v>
          </cell>
          <cell r="D52">
            <v>7755.1200030426371</v>
          </cell>
          <cell r="E52">
            <v>6904.6908029361448</v>
          </cell>
          <cell r="H52">
            <v>4</v>
          </cell>
          <cell r="I52">
            <v>10934.94</v>
          </cell>
        </row>
        <row r="53">
          <cell r="B53">
            <v>4</v>
          </cell>
          <cell r="C53">
            <v>9264.174541347069</v>
          </cell>
          <cell r="D53">
            <v>9651.9943433648386</v>
          </cell>
          <cell r="E53">
            <v>8735.174541347069</v>
          </cell>
          <cell r="H53">
            <v>5</v>
          </cell>
          <cell r="I53">
            <v>12617.84</v>
          </cell>
        </row>
        <row r="54">
          <cell r="B54">
            <v>5</v>
          </cell>
          <cell r="C54">
            <v>11094.65827975799</v>
          </cell>
          <cell r="D54">
            <v>11548.868683687037</v>
          </cell>
          <cell r="E54">
            <v>10565.65827975799</v>
          </cell>
          <cell r="H54">
            <v>6</v>
          </cell>
          <cell r="I54">
            <v>12617.84</v>
          </cell>
        </row>
        <row r="55">
          <cell r="B55">
            <v>6</v>
          </cell>
          <cell r="C55">
            <v>12925.142018168912</v>
          </cell>
          <cell r="D55">
            <v>13445.743024009236</v>
          </cell>
          <cell r="E55">
            <v>12396.142018168912</v>
          </cell>
          <cell r="H55">
            <v>7</v>
          </cell>
          <cell r="I55">
            <v>12617.84</v>
          </cell>
        </row>
        <row r="56">
          <cell r="B56">
            <v>7</v>
          </cell>
          <cell r="C56">
            <v>14755.625756579833</v>
          </cell>
          <cell r="D56">
            <v>15342.617364331434</v>
          </cell>
          <cell r="E56">
            <v>14226.625756579833</v>
          </cell>
          <cell r="H56">
            <v>8</v>
          </cell>
          <cell r="I56">
            <v>12617.84</v>
          </cell>
        </row>
        <row r="57">
          <cell r="B57">
            <v>8</v>
          </cell>
          <cell r="C57">
            <v>14755.625756579833</v>
          </cell>
          <cell r="D57">
            <v>15342.617364331434</v>
          </cell>
          <cell r="E57">
            <v>14226.625756579833</v>
          </cell>
          <cell r="H57">
            <v>9</v>
          </cell>
          <cell r="I57">
            <v>12617.84</v>
          </cell>
        </row>
        <row r="64">
          <cell r="B64" t="str">
            <v>HOMBRE</v>
          </cell>
          <cell r="C64" t="str">
            <v>MUJER</v>
          </cell>
          <cell r="D64" t="str">
            <v>HOMBRE</v>
          </cell>
          <cell r="E64" t="str">
            <v>MUJER</v>
          </cell>
          <cell r="F64" t="str">
            <v>HOMBRE</v>
          </cell>
          <cell r="G64" t="str">
            <v>MUJER</v>
          </cell>
        </row>
        <row r="65">
          <cell r="A65">
            <v>0</v>
          </cell>
          <cell r="B65">
            <v>3094.72</v>
          </cell>
          <cell r="C65">
            <v>3094.72</v>
          </cell>
          <cell r="D65">
            <v>3206.963730569948</v>
          </cell>
          <cell r="E65">
            <v>3206.963730569948</v>
          </cell>
          <cell r="F65">
            <v>2631.5199999999995</v>
          </cell>
          <cell r="G65">
            <v>2631.5199999999995</v>
          </cell>
        </row>
        <row r="66">
          <cell r="A66">
            <v>5</v>
          </cell>
          <cell r="B66">
            <v>3094.72</v>
          </cell>
          <cell r="C66">
            <v>3094.72</v>
          </cell>
          <cell r="D66">
            <v>3206.963730569948</v>
          </cell>
          <cell r="E66">
            <v>3206.963730569948</v>
          </cell>
          <cell r="F66">
            <v>2631.5199999999995</v>
          </cell>
          <cell r="G66">
            <v>2631.5199999999995</v>
          </cell>
        </row>
        <row r="67">
          <cell r="A67">
            <v>10</v>
          </cell>
          <cell r="B67">
            <v>3094.72</v>
          </cell>
          <cell r="C67">
            <v>3094.72</v>
          </cell>
          <cell r="D67">
            <v>3206.963730569948</v>
          </cell>
          <cell r="E67">
            <v>3206.963730569948</v>
          </cell>
          <cell r="F67">
            <v>2631.5199999999995</v>
          </cell>
          <cell r="G67">
            <v>2631.5199999999995</v>
          </cell>
        </row>
        <row r="68">
          <cell r="A68">
            <v>15</v>
          </cell>
          <cell r="B68">
            <v>3729.87</v>
          </cell>
          <cell r="C68">
            <v>5992.04</v>
          </cell>
          <cell r="D68">
            <v>3865.1502590673576</v>
          </cell>
          <cell r="E68">
            <v>6209.3678756476684</v>
          </cell>
          <cell r="F68">
            <v>3266.67</v>
          </cell>
          <cell r="G68">
            <v>5528.84</v>
          </cell>
        </row>
        <row r="69">
          <cell r="A69">
            <v>20</v>
          </cell>
          <cell r="B69">
            <v>4025.69</v>
          </cell>
          <cell r="C69">
            <v>6635.89</v>
          </cell>
          <cell r="D69">
            <v>4171.6994818652847</v>
          </cell>
          <cell r="E69">
            <v>6876.5699481865295</v>
          </cell>
          <cell r="F69">
            <v>3562.49</v>
          </cell>
          <cell r="G69">
            <v>6172.6900000000005</v>
          </cell>
        </row>
        <row r="70">
          <cell r="A70">
            <v>25</v>
          </cell>
          <cell r="B70">
            <v>4582.54</v>
          </cell>
          <cell r="C70">
            <v>7436.35</v>
          </cell>
          <cell r="D70">
            <v>4748.7461139896377</v>
          </cell>
          <cell r="E70">
            <v>7706.062176165804</v>
          </cell>
          <cell r="F70">
            <v>4119.34</v>
          </cell>
          <cell r="G70">
            <v>6973.1500000000005</v>
          </cell>
        </row>
        <row r="71">
          <cell r="A71">
            <v>30</v>
          </cell>
          <cell r="B71">
            <v>5409.1</v>
          </cell>
          <cell r="C71">
            <v>8489.1299999999992</v>
          </cell>
          <cell r="D71">
            <v>5605.2849740932652</v>
          </cell>
          <cell r="E71">
            <v>8797.0259067357511</v>
          </cell>
          <cell r="F71">
            <v>4945.9000000000005</v>
          </cell>
          <cell r="G71">
            <v>8025.9299999999994</v>
          </cell>
        </row>
        <row r="72">
          <cell r="A72">
            <v>35</v>
          </cell>
          <cell r="B72">
            <v>6487.98</v>
          </cell>
          <cell r="C72">
            <v>9802.93</v>
          </cell>
          <cell r="D72">
            <v>6723.2953367875643</v>
          </cell>
          <cell r="E72">
            <v>10158.476683937824</v>
          </cell>
          <cell r="F72">
            <v>6024.78</v>
          </cell>
          <cell r="G72">
            <v>9339.73</v>
          </cell>
        </row>
        <row r="73">
          <cell r="A73">
            <v>40</v>
          </cell>
          <cell r="B73">
            <v>7984.49</v>
          </cell>
          <cell r="C73">
            <v>11334.25</v>
          </cell>
          <cell r="D73">
            <v>8274.0829015544041</v>
          </cell>
          <cell r="E73">
            <v>11745.336787564767</v>
          </cell>
          <cell r="F73">
            <v>7521.29</v>
          </cell>
          <cell r="G73">
            <v>10871.05</v>
          </cell>
        </row>
        <row r="74">
          <cell r="A74">
            <v>45</v>
          </cell>
          <cell r="B74">
            <v>9942.14</v>
          </cell>
          <cell r="C74">
            <v>13135.29</v>
          </cell>
          <cell r="D74">
            <v>10302.735751295337</v>
          </cell>
          <cell r="E74">
            <v>13611.699481865286</v>
          </cell>
          <cell r="F74">
            <v>9478.94</v>
          </cell>
          <cell r="G74">
            <v>12672.09</v>
          </cell>
        </row>
        <row r="75">
          <cell r="A75">
            <v>50</v>
          </cell>
          <cell r="B75">
            <v>12421.83</v>
          </cell>
          <cell r="C75">
            <v>15232.15</v>
          </cell>
          <cell r="D75">
            <v>12872.362694300518</v>
          </cell>
          <cell r="E75">
            <v>15784.611398963731</v>
          </cell>
          <cell r="F75">
            <v>11958.63</v>
          </cell>
          <cell r="G75">
            <v>14768.949999999999</v>
          </cell>
        </row>
        <row r="76">
          <cell r="A76">
            <v>55</v>
          </cell>
          <cell r="B76">
            <v>18695.009999999998</v>
          </cell>
          <cell r="C76">
            <v>18695.009999999998</v>
          </cell>
          <cell r="D76">
            <v>19373.067357512951</v>
          </cell>
          <cell r="E76">
            <v>19373.067357512951</v>
          </cell>
          <cell r="F76">
            <v>18231.809999999998</v>
          </cell>
          <cell r="G76">
            <v>18231.809999999998</v>
          </cell>
        </row>
        <row r="77">
          <cell r="A77">
            <v>60</v>
          </cell>
          <cell r="B77">
            <v>24237.33</v>
          </cell>
          <cell r="C77">
            <v>24237.33</v>
          </cell>
          <cell r="D77">
            <v>25116.404145077722</v>
          </cell>
          <cell r="E77">
            <v>25116.404145077722</v>
          </cell>
          <cell r="F77">
            <v>23774.13</v>
          </cell>
          <cell r="G77">
            <v>23774.13</v>
          </cell>
        </row>
        <row r="78">
          <cell r="A78">
            <v>65</v>
          </cell>
          <cell r="B78">
            <v>29910.806484091132</v>
          </cell>
          <cell r="C78">
            <v>29910.806484091132</v>
          </cell>
          <cell r="D78">
            <v>30995.654387659204</v>
          </cell>
          <cell r="E78">
            <v>30995.654387659204</v>
          </cell>
          <cell r="F78">
            <v>29447.606484091131</v>
          </cell>
          <cell r="G78">
            <v>29447.606484091131</v>
          </cell>
        </row>
        <row r="79">
          <cell r="A79">
            <v>70</v>
          </cell>
          <cell r="B79">
            <v>37332.475529068994</v>
          </cell>
          <cell r="C79">
            <v>37332.475529068994</v>
          </cell>
          <cell r="D79">
            <v>38686.503138931599</v>
          </cell>
          <cell r="E79">
            <v>38686.503138931599</v>
          </cell>
          <cell r="F79">
            <v>36869.275529068989</v>
          </cell>
          <cell r="G79">
            <v>36869.275529068989</v>
          </cell>
        </row>
        <row r="80">
          <cell r="A80">
            <v>75</v>
          </cell>
          <cell r="B80">
            <v>46733.297733600164</v>
          </cell>
          <cell r="C80">
            <v>46733.297733600164</v>
          </cell>
          <cell r="D80">
            <v>48428.287806839551</v>
          </cell>
          <cell r="E80">
            <v>48428.287806839551</v>
          </cell>
          <cell r="F80">
            <v>46270.097733600167</v>
          </cell>
          <cell r="G80">
            <v>46270.097733600167</v>
          </cell>
        </row>
        <row r="81">
          <cell r="A81">
            <v>80</v>
          </cell>
          <cell r="B81">
            <v>58883.955144336207</v>
          </cell>
          <cell r="C81">
            <v>58883.955144336207</v>
          </cell>
          <cell r="D81">
            <v>61019.642636617835</v>
          </cell>
          <cell r="E81">
            <v>61019.642636617835</v>
          </cell>
          <cell r="F81">
            <v>58420.75514433621</v>
          </cell>
          <cell r="G81">
            <v>58420.75514433621</v>
          </cell>
        </row>
        <row r="82">
          <cell r="A82">
            <v>85</v>
          </cell>
          <cell r="B82">
            <v>74782.623033306983</v>
          </cell>
          <cell r="C82">
            <v>74782.623033306983</v>
          </cell>
          <cell r="D82">
            <v>77494.946148504649</v>
          </cell>
          <cell r="E82">
            <v>77494.946148504649</v>
          </cell>
          <cell r="F82">
            <v>74319.423033306986</v>
          </cell>
          <cell r="G82">
            <v>74319.423033306986</v>
          </cell>
        </row>
        <row r="87">
          <cell r="A87" t="str">
            <v>EDAD</v>
          </cell>
          <cell r="B87" t="str">
            <v>HOMBRE</v>
          </cell>
          <cell r="C87" t="str">
            <v>MUJER</v>
          </cell>
          <cell r="D87" t="str">
            <v>HOMBRE</v>
          </cell>
          <cell r="E87" t="str">
            <v>MUJER</v>
          </cell>
        </row>
        <row r="88">
          <cell r="A88">
            <v>0</v>
          </cell>
          <cell r="B88">
            <v>1743</v>
          </cell>
          <cell r="C88">
            <v>1422</v>
          </cell>
          <cell r="D88">
            <v>2303.6269430051816</v>
          </cell>
          <cell r="E88">
            <v>1970.9844559585492</v>
          </cell>
        </row>
        <row r="89">
          <cell r="A89">
            <v>1</v>
          </cell>
          <cell r="B89">
            <v>1644</v>
          </cell>
          <cell r="C89">
            <v>1353</v>
          </cell>
          <cell r="D89">
            <v>2201.036269430052</v>
          </cell>
          <cell r="E89">
            <v>1899.4818652849742</v>
          </cell>
        </row>
        <row r="90">
          <cell r="A90">
            <v>2</v>
          </cell>
          <cell r="B90">
            <v>1545</v>
          </cell>
          <cell r="C90">
            <v>1285</v>
          </cell>
          <cell r="D90">
            <v>2098.4455958549224</v>
          </cell>
          <cell r="E90">
            <v>1829.0155440414508</v>
          </cell>
        </row>
        <row r="91">
          <cell r="A91">
            <v>3</v>
          </cell>
          <cell r="B91">
            <v>1445</v>
          </cell>
          <cell r="C91">
            <v>1217</v>
          </cell>
          <cell r="D91">
            <v>1994.8186528497411</v>
          </cell>
          <cell r="E91">
            <v>1758.5492227979275</v>
          </cell>
        </row>
        <row r="92">
          <cell r="A92">
            <v>4</v>
          </cell>
          <cell r="B92">
            <v>1346</v>
          </cell>
          <cell r="C92">
            <v>1148</v>
          </cell>
          <cell r="D92">
            <v>1892.2279792746115</v>
          </cell>
          <cell r="E92">
            <v>1687.0466321243523</v>
          </cell>
        </row>
        <row r="93">
          <cell r="A93">
            <v>5</v>
          </cell>
          <cell r="B93">
            <v>1246</v>
          </cell>
          <cell r="C93">
            <v>1080</v>
          </cell>
          <cell r="D93">
            <v>1788.6010362694301</v>
          </cell>
          <cell r="E93">
            <v>1616.5803108808291</v>
          </cell>
        </row>
        <row r="94">
          <cell r="A94">
            <v>6</v>
          </cell>
          <cell r="B94">
            <v>1190</v>
          </cell>
          <cell r="C94">
            <v>1028</v>
          </cell>
          <cell r="D94">
            <v>1730.5699481865286</v>
          </cell>
          <cell r="E94">
            <v>1562.6943005181347</v>
          </cell>
        </row>
        <row r="95">
          <cell r="A95">
            <v>7</v>
          </cell>
          <cell r="B95">
            <v>1135</v>
          </cell>
          <cell r="C95">
            <v>975</v>
          </cell>
          <cell r="D95">
            <v>1673.5751295336788</v>
          </cell>
          <cell r="E95">
            <v>1507.7720207253888</v>
          </cell>
        </row>
        <row r="96">
          <cell r="A96">
            <v>8</v>
          </cell>
          <cell r="B96">
            <v>1080</v>
          </cell>
          <cell r="C96">
            <v>923</v>
          </cell>
          <cell r="D96">
            <v>1616.5803108808291</v>
          </cell>
          <cell r="E96">
            <v>1453.8860103626944</v>
          </cell>
        </row>
        <row r="97">
          <cell r="A97">
            <v>9</v>
          </cell>
          <cell r="B97">
            <v>1024</v>
          </cell>
          <cell r="C97">
            <v>871</v>
          </cell>
          <cell r="D97">
            <v>1558.5492227979275</v>
          </cell>
          <cell r="E97">
            <v>1400</v>
          </cell>
        </row>
        <row r="98">
          <cell r="A98">
            <v>10</v>
          </cell>
          <cell r="B98">
            <v>969</v>
          </cell>
          <cell r="C98">
            <v>819</v>
          </cell>
          <cell r="D98">
            <v>1501.5544041450778</v>
          </cell>
          <cell r="E98">
            <v>1346.1139896373058</v>
          </cell>
        </row>
        <row r="99">
          <cell r="A99">
            <v>11</v>
          </cell>
          <cell r="B99">
            <v>982</v>
          </cell>
          <cell r="C99">
            <v>861</v>
          </cell>
          <cell r="D99">
            <v>1515.0259067357513</v>
          </cell>
          <cell r="E99">
            <v>1389.6373056994819</v>
          </cell>
        </row>
        <row r="100">
          <cell r="A100">
            <v>12</v>
          </cell>
          <cell r="B100">
            <v>995</v>
          </cell>
          <cell r="C100">
            <v>902</v>
          </cell>
          <cell r="D100">
            <v>1528.497409326425</v>
          </cell>
          <cell r="E100">
            <v>1432.1243523316064</v>
          </cell>
        </row>
        <row r="101">
          <cell r="A101">
            <v>13</v>
          </cell>
          <cell r="B101">
            <v>1008</v>
          </cell>
          <cell r="C101">
            <v>943</v>
          </cell>
          <cell r="D101">
            <v>1541.9689119170985</v>
          </cell>
          <cell r="E101">
            <v>1474.6113989637306</v>
          </cell>
        </row>
        <row r="102">
          <cell r="A102">
            <v>14</v>
          </cell>
          <cell r="B102">
            <v>1021</v>
          </cell>
          <cell r="C102">
            <v>985</v>
          </cell>
          <cell r="D102">
            <v>1555.4404145077722</v>
          </cell>
          <cell r="E102">
            <v>1518.1347150259069</v>
          </cell>
        </row>
        <row r="103">
          <cell r="A103">
            <v>15</v>
          </cell>
          <cell r="B103">
            <v>1034</v>
          </cell>
          <cell r="C103">
            <v>1026</v>
          </cell>
          <cell r="D103">
            <v>1568.9119170984457</v>
          </cell>
          <cell r="E103">
            <v>1560.6217616580311</v>
          </cell>
        </row>
        <row r="104">
          <cell r="A104">
            <v>16</v>
          </cell>
          <cell r="B104">
            <v>1040</v>
          </cell>
          <cell r="C104">
            <v>1125</v>
          </cell>
          <cell r="D104">
            <v>1575.1295336787566</v>
          </cell>
          <cell r="E104">
            <v>1663.2124352331607</v>
          </cell>
        </row>
        <row r="105">
          <cell r="A105">
            <v>17</v>
          </cell>
          <cell r="B105">
            <v>1046</v>
          </cell>
          <cell r="C105">
            <v>1223</v>
          </cell>
          <cell r="D105">
            <v>1581.3471502590673</v>
          </cell>
          <cell r="E105">
            <v>1764.7668393782385</v>
          </cell>
        </row>
        <row r="106">
          <cell r="A106">
            <v>18</v>
          </cell>
          <cell r="B106">
            <v>1053</v>
          </cell>
          <cell r="C106">
            <v>1322</v>
          </cell>
          <cell r="D106">
            <v>1588.6010362694301</v>
          </cell>
          <cell r="E106">
            <v>1867.3575129533679</v>
          </cell>
        </row>
        <row r="107">
          <cell r="A107">
            <v>19</v>
          </cell>
          <cell r="B107">
            <v>1059</v>
          </cell>
          <cell r="C107">
            <v>1420</v>
          </cell>
          <cell r="D107">
            <v>1594.8186528497411</v>
          </cell>
          <cell r="E107">
            <v>1968.9119170984457</v>
          </cell>
        </row>
        <row r="108">
          <cell r="A108">
            <v>20</v>
          </cell>
          <cell r="B108">
            <v>1066</v>
          </cell>
          <cell r="C108">
            <v>1518</v>
          </cell>
          <cell r="D108">
            <v>1602.0725388601036</v>
          </cell>
          <cell r="E108">
            <v>2070.4663212435235</v>
          </cell>
        </row>
        <row r="109">
          <cell r="A109">
            <v>21</v>
          </cell>
          <cell r="B109">
            <v>1109</v>
          </cell>
          <cell r="C109">
            <v>1593</v>
          </cell>
          <cell r="D109">
            <v>1646.6321243523316</v>
          </cell>
          <cell r="E109">
            <v>2148.1865284974092</v>
          </cell>
        </row>
        <row r="110">
          <cell r="A110">
            <v>22</v>
          </cell>
          <cell r="B110">
            <v>1153</v>
          </cell>
          <cell r="C110">
            <v>1667</v>
          </cell>
          <cell r="D110">
            <v>1692.2279792746115</v>
          </cell>
          <cell r="E110">
            <v>2224.8704663212434</v>
          </cell>
        </row>
        <row r="111">
          <cell r="A111">
            <v>23</v>
          </cell>
          <cell r="B111">
            <v>1197</v>
          </cell>
          <cell r="C111">
            <v>1742</v>
          </cell>
          <cell r="D111">
            <v>1737.8238341968913</v>
          </cell>
          <cell r="E111">
            <v>2302.5906735751296</v>
          </cell>
        </row>
        <row r="112">
          <cell r="A112">
            <v>24</v>
          </cell>
          <cell r="B112">
            <v>1241</v>
          </cell>
          <cell r="C112">
            <v>1816</v>
          </cell>
          <cell r="D112">
            <v>1783.4196891191712</v>
          </cell>
          <cell r="E112">
            <v>2379.2746113989638</v>
          </cell>
        </row>
        <row r="113">
          <cell r="A113">
            <v>25</v>
          </cell>
          <cell r="B113">
            <v>1285</v>
          </cell>
          <cell r="C113">
            <v>1890</v>
          </cell>
          <cell r="D113">
            <v>1829.0155440414508</v>
          </cell>
          <cell r="E113">
            <v>2455.958549222798</v>
          </cell>
        </row>
        <row r="114">
          <cell r="A114">
            <v>26</v>
          </cell>
          <cell r="B114">
            <v>1345</v>
          </cell>
          <cell r="C114">
            <v>1944</v>
          </cell>
          <cell r="D114">
            <v>1891.1917098445597</v>
          </cell>
          <cell r="E114">
            <v>2511.9170984455959</v>
          </cell>
        </row>
        <row r="115">
          <cell r="A115">
            <v>27</v>
          </cell>
          <cell r="B115">
            <v>1405</v>
          </cell>
          <cell r="C115">
            <v>1998</v>
          </cell>
          <cell r="D115">
            <v>1953.3678756476684</v>
          </cell>
          <cell r="E115">
            <v>2567.8756476683939</v>
          </cell>
        </row>
        <row r="116">
          <cell r="A116">
            <v>28</v>
          </cell>
          <cell r="B116">
            <v>1465</v>
          </cell>
          <cell r="C116">
            <v>2052</v>
          </cell>
          <cell r="D116">
            <v>2015.5440414507773</v>
          </cell>
          <cell r="E116">
            <v>2623.8341968911918</v>
          </cell>
        </row>
        <row r="117">
          <cell r="A117">
            <v>29</v>
          </cell>
          <cell r="B117">
            <v>1525</v>
          </cell>
          <cell r="C117">
            <v>2106</v>
          </cell>
          <cell r="D117">
            <v>2077.7202072538862</v>
          </cell>
          <cell r="E117">
            <v>2679.7927461139898</v>
          </cell>
        </row>
        <row r="118">
          <cell r="A118">
            <v>30</v>
          </cell>
          <cell r="B118">
            <v>1585</v>
          </cell>
          <cell r="C118">
            <v>2160</v>
          </cell>
          <cell r="D118">
            <v>2139.8963730569949</v>
          </cell>
          <cell r="E118">
            <v>2735.7512953367877</v>
          </cell>
        </row>
        <row r="119">
          <cell r="A119">
            <v>31</v>
          </cell>
          <cell r="B119">
            <v>1825</v>
          </cell>
          <cell r="C119">
            <v>2517</v>
          </cell>
          <cell r="D119">
            <v>2388.6010362694301</v>
          </cell>
          <cell r="E119">
            <v>3105.6994818652852</v>
          </cell>
        </row>
        <row r="120">
          <cell r="A120">
            <v>32</v>
          </cell>
          <cell r="B120">
            <v>1854</v>
          </cell>
          <cell r="C120">
            <v>2586</v>
          </cell>
          <cell r="D120">
            <v>2418.6528497409327</v>
          </cell>
          <cell r="E120">
            <v>3177.2020725388602</v>
          </cell>
        </row>
        <row r="121">
          <cell r="A121">
            <v>33</v>
          </cell>
          <cell r="B121">
            <v>1882</v>
          </cell>
          <cell r="C121">
            <v>2654</v>
          </cell>
          <cell r="D121">
            <v>2447.6683937823836</v>
          </cell>
          <cell r="E121">
            <v>3247.6683937823836</v>
          </cell>
        </row>
        <row r="122">
          <cell r="A122">
            <v>34</v>
          </cell>
          <cell r="B122">
            <v>1912</v>
          </cell>
          <cell r="C122">
            <v>2722</v>
          </cell>
          <cell r="D122">
            <v>2478.7564766839378</v>
          </cell>
          <cell r="E122">
            <v>3318.1347150259066</v>
          </cell>
        </row>
        <row r="123">
          <cell r="A123">
            <v>35</v>
          </cell>
          <cell r="B123">
            <v>1941</v>
          </cell>
          <cell r="C123">
            <v>2791</v>
          </cell>
          <cell r="D123">
            <v>2508.8082901554403</v>
          </cell>
          <cell r="E123">
            <v>3389.6373056994821</v>
          </cell>
        </row>
        <row r="124">
          <cell r="A124">
            <v>36</v>
          </cell>
          <cell r="B124">
            <v>2013</v>
          </cell>
          <cell r="C124">
            <v>2869</v>
          </cell>
          <cell r="D124">
            <v>2583.4196891191709</v>
          </cell>
          <cell r="E124">
            <v>3470.4663212435235</v>
          </cell>
        </row>
        <row r="125">
          <cell r="A125">
            <v>37</v>
          </cell>
          <cell r="B125">
            <v>2086</v>
          </cell>
          <cell r="C125">
            <v>2946</v>
          </cell>
          <cell r="D125">
            <v>2659.0673575129535</v>
          </cell>
          <cell r="E125">
            <v>3550.2590673575132</v>
          </cell>
        </row>
        <row r="126">
          <cell r="A126">
            <v>38</v>
          </cell>
          <cell r="B126">
            <v>2158</v>
          </cell>
          <cell r="C126">
            <v>3022</v>
          </cell>
          <cell r="D126">
            <v>2733.6787564766842</v>
          </cell>
          <cell r="E126">
            <v>3629.015544041451</v>
          </cell>
        </row>
        <row r="127">
          <cell r="A127">
            <v>39</v>
          </cell>
          <cell r="B127">
            <v>2231</v>
          </cell>
          <cell r="C127">
            <v>3100</v>
          </cell>
          <cell r="D127">
            <v>2809.3264248704663</v>
          </cell>
          <cell r="E127">
            <v>3709.8445595854923</v>
          </cell>
        </row>
        <row r="128">
          <cell r="A128">
            <v>40</v>
          </cell>
          <cell r="B128">
            <v>2304</v>
          </cell>
          <cell r="C128">
            <v>3177</v>
          </cell>
          <cell r="D128">
            <v>2884.9740932642489</v>
          </cell>
          <cell r="E128">
            <v>3789.6373056994821</v>
          </cell>
        </row>
        <row r="129">
          <cell r="A129">
            <v>41</v>
          </cell>
          <cell r="B129">
            <v>2421</v>
          </cell>
          <cell r="C129">
            <v>3259</v>
          </cell>
          <cell r="D129">
            <v>3006.2176165803112</v>
          </cell>
          <cell r="E129">
            <v>3874.6113989637306</v>
          </cell>
        </row>
        <row r="130">
          <cell r="A130">
            <v>42</v>
          </cell>
          <cell r="B130">
            <v>2538</v>
          </cell>
          <cell r="C130">
            <v>3342</v>
          </cell>
          <cell r="D130">
            <v>3127.461139896373</v>
          </cell>
          <cell r="E130">
            <v>3960.6217616580311</v>
          </cell>
        </row>
        <row r="131">
          <cell r="A131">
            <v>43</v>
          </cell>
          <cell r="B131">
            <v>2654</v>
          </cell>
          <cell r="C131">
            <v>3423</v>
          </cell>
          <cell r="D131">
            <v>3247.6683937823836</v>
          </cell>
          <cell r="E131">
            <v>4044.5595854922281</v>
          </cell>
        </row>
        <row r="132">
          <cell r="A132">
            <v>44</v>
          </cell>
          <cell r="B132">
            <v>2771</v>
          </cell>
          <cell r="C132">
            <v>3506</v>
          </cell>
          <cell r="D132">
            <v>3368.9119170984459</v>
          </cell>
          <cell r="E132">
            <v>4130.5699481865286</v>
          </cell>
        </row>
        <row r="133">
          <cell r="A133">
            <v>45</v>
          </cell>
          <cell r="B133">
            <v>2889</v>
          </cell>
          <cell r="C133">
            <v>3588</v>
          </cell>
          <cell r="D133">
            <v>3491.1917098445597</v>
          </cell>
          <cell r="E133">
            <v>4215.5440414507775</v>
          </cell>
        </row>
        <row r="134">
          <cell r="A134">
            <v>46</v>
          </cell>
          <cell r="B134">
            <v>3563</v>
          </cell>
          <cell r="C134">
            <v>4298</v>
          </cell>
          <cell r="D134">
            <v>4189.6373056994817</v>
          </cell>
          <cell r="E134">
            <v>4951.2953367875652</v>
          </cell>
        </row>
        <row r="135">
          <cell r="A135">
            <v>47</v>
          </cell>
          <cell r="B135">
            <v>3728</v>
          </cell>
          <cell r="C135">
            <v>4375</v>
          </cell>
          <cell r="D135">
            <v>4360.6217616580316</v>
          </cell>
          <cell r="E135">
            <v>5031.0880829015541</v>
          </cell>
        </row>
        <row r="136">
          <cell r="A136">
            <v>48</v>
          </cell>
          <cell r="B136">
            <v>3893</v>
          </cell>
          <cell r="C136">
            <v>4453</v>
          </cell>
          <cell r="D136">
            <v>4531.6062176165806</v>
          </cell>
          <cell r="E136">
            <v>5111.9170984455959</v>
          </cell>
        </row>
        <row r="137">
          <cell r="A137">
            <v>49</v>
          </cell>
          <cell r="B137">
            <v>4058</v>
          </cell>
          <cell r="C137">
            <v>4530</v>
          </cell>
          <cell r="D137">
            <v>4702.5906735751296</v>
          </cell>
          <cell r="E137">
            <v>5191.7098445595857</v>
          </cell>
        </row>
        <row r="138">
          <cell r="A138">
            <v>50</v>
          </cell>
          <cell r="B138">
            <v>4222</v>
          </cell>
          <cell r="C138">
            <v>4607</v>
          </cell>
          <cell r="D138">
            <v>4872.5388601036275</v>
          </cell>
          <cell r="E138">
            <v>5271.5025906735755</v>
          </cell>
        </row>
        <row r="139">
          <cell r="A139">
            <v>51</v>
          </cell>
          <cell r="B139">
            <v>4372</v>
          </cell>
          <cell r="C139">
            <v>4750</v>
          </cell>
          <cell r="D139">
            <v>5027.979274611399</v>
          </cell>
          <cell r="E139">
            <v>5419.6891191709847</v>
          </cell>
        </row>
        <row r="140">
          <cell r="A140">
            <v>52</v>
          </cell>
          <cell r="B140">
            <v>4522</v>
          </cell>
          <cell r="C140">
            <v>4894</v>
          </cell>
          <cell r="D140">
            <v>5183.4196891191714</v>
          </cell>
          <cell r="E140">
            <v>5568.9119170984459</v>
          </cell>
        </row>
        <row r="141">
          <cell r="A141">
            <v>53</v>
          </cell>
          <cell r="B141">
            <v>4672</v>
          </cell>
          <cell r="C141">
            <v>5038</v>
          </cell>
          <cell r="D141">
            <v>5338.8601036269429</v>
          </cell>
          <cell r="E141">
            <v>5718.1347150259071</v>
          </cell>
        </row>
        <row r="142">
          <cell r="A142">
            <v>54</v>
          </cell>
          <cell r="B142">
            <v>4822</v>
          </cell>
          <cell r="C142">
            <v>5181</v>
          </cell>
          <cell r="D142">
            <v>5494.3005181347153</v>
          </cell>
          <cell r="E142">
            <v>5866.3212435233163</v>
          </cell>
        </row>
        <row r="143">
          <cell r="A143">
            <v>55</v>
          </cell>
          <cell r="B143">
            <v>4972</v>
          </cell>
          <cell r="C143">
            <v>5324</v>
          </cell>
          <cell r="D143">
            <v>5649.7409326424877</v>
          </cell>
          <cell r="E143">
            <v>6014.5077720207255</v>
          </cell>
        </row>
        <row r="144">
          <cell r="A144">
            <v>56</v>
          </cell>
          <cell r="B144">
            <v>5149</v>
          </cell>
          <cell r="C144">
            <v>5482</v>
          </cell>
          <cell r="D144">
            <v>5833.1606217616581</v>
          </cell>
          <cell r="E144">
            <v>6178.2383419689122</v>
          </cell>
        </row>
        <row r="145">
          <cell r="A145">
            <v>57</v>
          </cell>
          <cell r="B145">
            <v>5326</v>
          </cell>
          <cell r="C145">
            <v>5639</v>
          </cell>
          <cell r="D145">
            <v>6016.5803108808295</v>
          </cell>
          <cell r="E145">
            <v>6340.9326424870469</v>
          </cell>
        </row>
        <row r="146">
          <cell r="A146">
            <v>58</v>
          </cell>
          <cell r="B146">
            <v>5502</v>
          </cell>
          <cell r="C146">
            <v>5797</v>
          </cell>
          <cell r="D146">
            <v>6198.963730569948</v>
          </cell>
          <cell r="E146">
            <v>6504.6632124352336</v>
          </cell>
        </row>
        <row r="147">
          <cell r="A147">
            <v>59</v>
          </cell>
          <cell r="B147">
            <v>5679</v>
          </cell>
          <cell r="C147">
            <v>5954</v>
          </cell>
          <cell r="D147">
            <v>6382.3834196891194</v>
          </cell>
          <cell r="E147">
            <v>6667.3575129533683</v>
          </cell>
        </row>
        <row r="148">
          <cell r="A148">
            <v>60</v>
          </cell>
          <cell r="B148">
            <v>5856</v>
          </cell>
          <cell r="C148">
            <v>5856</v>
          </cell>
          <cell r="D148">
            <v>6565.8031088082907</v>
          </cell>
          <cell r="E148">
            <v>6565.8031088082907</v>
          </cell>
        </row>
        <row r="149">
          <cell r="A149">
            <v>61</v>
          </cell>
          <cell r="B149">
            <v>9337</v>
          </cell>
          <cell r="C149">
            <v>9337</v>
          </cell>
          <cell r="D149">
            <v>10173.056994818653</v>
          </cell>
          <cell r="E149">
            <v>10173.056994818653</v>
          </cell>
        </row>
        <row r="150">
          <cell r="A150">
            <v>62</v>
          </cell>
          <cell r="B150">
            <v>9890</v>
          </cell>
          <cell r="C150">
            <v>9890</v>
          </cell>
          <cell r="D150">
            <v>10746.113989637306</v>
          </cell>
          <cell r="E150">
            <v>10746.113989637306</v>
          </cell>
        </row>
        <row r="151">
          <cell r="A151">
            <v>63</v>
          </cell>
          <cell r="B151">
            <v>10442</v>
          </cell>
          <cell r="C151">
            <v>10442</v>
          </cell>
          <cell r="D151">
            <v>11318.134715025908</v>
          </cell>
          <cell r="E151">
            <v>11318.134715025908</v>
          </cell>
        </row>
        <row r="152">
          <cell r="A152">
            <v>64</v>
          </cell>
          <cell r="B152">
            <v>10995</v>
          </cell>
          <cell r="C152">
            <v>10995</v>
          </cell>
          <cell r="D152">
            <v>11891.191709844559</v>
          </cell>
          <cell r="E152">
            <v>11891.191709844559</v>
          </cell>
        </row>
        <row r="153">
          <cell r="A153">
            <v>65</v>
          </cell>
          <cell r="B153">
            <v>11548</v>
          </cell>
          <cell r="C153">
            <v>11548</v>
          </cell>
          <cell r="D153">
            <v>12464.248704663212</v>
          </cell>
          <cell r="E153">
            <v>12464.248704663212</v>
          </cell>
        </row>
        <row r="154">
          <cell r="A154">
            <v>66</v>
          </cell>
          <cell r="B154">
            <v>12140</v>
          </cell>
          <cell r="C154">
            <v>12140</v>
          </cell>
          <cell r="D154">
            <v>13077.720207253886</v>
          </cell>
          <cell r="E154">
            <v>13077.720207253886</v>
          </cell>
        </row>
        <row r="155">
          <cell r="A155">
            <v>67</v>
          </cell>
          <cell r="B155">
            <v>12731</v>
          </cell>
          <cell r="C155">
            <v>12731</v>
          </cell>
          <cell r="D155">
            <v>13690.155440414508</v>
          </cell>
          <cell r="E155">
            <v>13690.155440414508</v>
          </cell>
        </row>
        <row r="156">
          <cell r="A156">
            <v>68</v>
          </cell>
          <cell r="B156">
            <v>13323</v>
          </cell>
          <cell r="C156">
            <v>13323</v>
          </cell>
          <cell r="D156">
            <v>14303.626943005182</v>
          </cell>
          <cell r="E156">
            <v>14303.626943005182</v>
          </cell>
        </row>
        <row r="157">
          <cell r="A157">
            <v>69</v>
          </cell>
          <cell r="B157">
            <v>13915</v>
          </cell>
          <cell r="C157">
            <v>13915</v>
          </cell>
          <cell r="D157">
            <v>14917.098445595855</v>
          </cell>
          <cell r="E157">
            <v>14917.098445595855</v>
          </cell>
        </row>
        <row r="158">
          <cell r="A158">
            <v>70</v>
          </cell>
          <cell r="B158">
            <v>14507</v>
          </cell>
          <cell r="C158">
            <v>14507</v>
          </cell>
          <cell r="D158">
            <v>15530.569948186529</v>
          </cell>
          <cell r="E158">
            <v>15530.569948186529</v>
          </cell>
        </row>
        <row r="159">
          <cell r="A159">
            <v>71</v>
          </cell>
          <cell r="B159">
            <v>19968</v>
          </cell>
          <cell r="C159">
            <v>19968</v>
          </cell>
          <cell r="D159">
            <v>21189.637305699482</v>
          </cell>
          <cell r="E159">
            <v>21189.637305699482</v>
          </cell>
        </row>
        <row r="160">
          <cell r="A160">
            <v>72</v>
          </cell>
          <cell r="B160">
            <v>20594</v>
          </cell>
          <cell r="C160">
            <v>20594</v>
          </cell>
          <cell r="D160">
            <v>21838.341968911918</v>
          </cell>
          <cell r="E160">
            <v>21838.341968911918</v>
          </cell>
        </row>
        <row r="161">
          <cell r="A161">
            <v>73</v>
          </cell>
          <cell r="B161">
            <v>21219</v>
          </cell>
          <cell r="C161">
            <v>21219</v>
          </cell>
          <cell r="D161">
            <v>22486.010362694302</v>
          </cell>
          <cell r="E161">
            <v>22486.010362694302</v>
          </cell>
        </row>
        <row r="162">
          <cell r="A162">
            <v>74</v>
          </cell>
          <cell r="B162">
            <v>21845</v>
          </cell>
          <cell r="C162">
            <v>21845</v>
          </cell>
          <cell r="D162">
            <v>23134.715025906735</v>
          </cell>
          <cell r="E162">
            <v>23134.715025906735</v>
          </cell>
        </row>
        <row r="163">
          <cell r="A163">
            <v>75</v>
          </cell>
          <cell r="B163">
            <v>22470</v>
          </cell>
          <cell r="C163">
            <v>22470</v>
          </cell>
          <cell r="D163">
            <v>23782.383419689118</v>
          </cell>
          <cell r="E163">
            <v>23782.383419689118</v>
          </cell>
        </row>
        <row r="164">
          <cell r="A164">
            <v>76</v>
          </cell>
          <cell r="B164">
            <v>22689</v>
          </cell>
          <cell r="C164">
            <v>22689</v>
          </cell>
          <cell r="D164">
            <v>24009.326424870465</v>
          </cell>
          <cell r="E164">
            <v>24009.326424870465</v>
          </cell>
        </row>
        <row r="165">
          <cell r="A165">
            <v>77</v>
          </cell>
          <cell r="B165">
            <v>22906</v>
          </cell>
          <cell r="C165">
            <v>22906</v>
          </cell>
          <cell r="D165">
            <v>24234.19689119171</v>
          </cell>
          <cell r="E165">
            <v>24234.19689119171</v>
          </cell>
        </row>
        <row r="166">
          <cell r="A166">
            <v>78</v>
          </cell>
          <cell r="B166">
            <v>23125</v>
          </cell>
          <cell r="C166">
            <v>23125</v>
          </cell>
          <cell r="D166">
            <v>24461.139896373057</v>
          </cell>
          <cell r="E166">
            <v>24461.139896373057</v>
          </cell>
        </row>
        <row r="167">
          <cell r="A167">
            <v>79</v>
          </cell>
          <cell r="B167">
            <v>23342</v>
          </cell>
          <cell r="C167">
            <v>23342</v>
          </cell>
          <cell r="D167">
            <v>24686.010362694302</v>
          </cell>
          <cell r="E167">
            <v>24686.010362694302</v>
          </cell>
        </row>
        <row r="168">
          <cell r="A168">
            <v>80</v>
          </cell>
          <cell r="B168">
            <v>23560</v>
          </cell>
          <cell r="C168">
            <v>23560</v>
          </cell>
          <cell r="D168">
            <v>24911.917098445596</v>
          </cell>
          <cell r="E168">
            <v>24911.917098445596</v>
          </cell>
        </row>
        <row r="169">
          <cell r="A169">
            <v>81</v>
          </cell>
          <cell r="B169">
            <v>30082</v>
          </cell>
          <cell r="C169">
            <v>30082</v>
          </cell>
          <cell r="D169">
            <v>31670.466321243523</v>
          </cell>
          <cell r="E169">
            <v>31670.466321243523</v>
          </cell>
        </row>
        <row r="170">
          <cell r="A170">
            <v>82</v>
          </cell>
          <cell r="B170">
            <v>30714</v>
          </cell>
          <cell r="C170">
            <v>30714</v>
          </cell>
          <cell r="D170">
            <v>32325.388601036269</v>
          </cell>
          <cell r="E170">
            <v>32325.388601036269</v>
          </cell>
        </row>
        <row r="171">
          <cell r="A171">
            <v>83</v>
          </cell>
          <cell r="B171">
            <v>31346</v>
          </cell>
          <cell r="C171">
            <v>31346</v>
          </cell>
          <cell r="D171">
            <v>32980.31088082902</v>
          </cell>
          <cell r="E171">
            <v>32980.31088082902</v>
          </cell>
        </row>
        <row r="172">
          <cell r="A172">
            <v>84</v>
          </cell>
          <cell r="B172">
            <v>31979</v>
          </cell>
          <cell r="C172">
            <v>31979</v>
          </cell>
          <cell r="D172">
            <v>33636.269430051812</v>
          </cell>
          <cell r="E172">
            <v>33636.269430051812</v>
          </cell>
        </row>
        <row r="173">
          <cell r="A173">
            <v>85</v>
          </cell>
          <cell r="B173">
            <v>32611</v>
          </cell>
          <cell r="C173">
            <v>32611</v>
          </cell>
          <cell r="D173">
            <v>34291.191709844563</v>
          </cell>
          <cell r="E173">
            <v>34291.191709844563</v>
          </cell>
        </row>
        <row r="174">
          <cell r="A174">
            <v>86</v>
          </cell>
          <cell r="B174">
            <v>33670</v>
          </cell>
          <cell r="C174">
            <v>33670</v>
          </cell>
          <cell r="D174">
            <v>35388.601036269429</v>
          </cell>
          <cell r="E174">
            <v>35388.601036269429</v>
          </cell>
        </row>
        <row r="175">
          <cell r="A175">
            <v>87</v>
          </cell>
          <cell r="B175">
            <v>34728</v>
          </cell>
          <cell r="C175">
            <v>34728</v>
          </cell>
          <cell r="D175">
            <v>36484.974093264253</v>
          </cell>
          <cell r="E175">
            <v>36484.974093264253</v>
          </cell>
        </row>
        <row r="176">
          <cell r="A176">
            <v>88</v>
          </cell>
          <cell r="B176">
            <v>35786</v>
          </cell>
          <cell r="C176">
            <v>35786</v>
          </cell>
          <cell r="D176">
            <v>37581.347150259069</v>
          </cell>
          <cell r="E176">
            <v>37581.347150259069</v>
          </cell>
        </row>
        <row r="177">
          <cell r="A177">
            <v>89</v>
          </cell>
          <cell r="B177">
            <v>36845</v>
          </cell>
          <cell r="C177">
            <v>36845</v>
          </cell>
          <cell r="D177">
            <v>38678.756476683942</v>
          </cell>
          <cell r="E177">
            <v>38678.756476683942</v>
          </cell>
        </row>
        <row r="178">
          <cell r="A178">
            <v>90</v>
          </cell>
          <cell r="B178">
            <v>37904</v>
          </cell>
          <cell r="C178">
            <v>37904</v>
          </cell>
          <cell r="D178">
            <v>39776.165803108808</v>
          </cell>
          <cell r="E178">
            <v>39776.165803108808</v>
          </cell>
        </row>
        <row r="179">
          <cell r="A179">
            <v>91</v>
          </cell>
          <cell r="B179">
            <v>38176</v>
          </cell>
          <cell r="C179">
            <v>38176</v>
          </cell>
          <cell r="D179">
            <v>40058.031088082906</v>
          </cell>
          <cell r="E179">
            <v>40058.031088082906</v>
          </cell>
        </row>
        <row r="180">
          <cell r="A180">
            <v>92</v>
          </cell>
          <cell r="B180">
            <v>38448</v>
          </cell>
          <cell r="C180">
            <v>38448</v>
          </cell>
          <cell r="D180">
            <v>40339.896373056996</v>
          </cell>
          <cell r="E180">
            <v>40339.896373056996</v>
          </cell>
        </row>
        <row r="181">
          <cell r="A181">
            <v>93</v>
          </cell>
          <cell r="B181">
            <v>38721</v>
          </cell>
          <cell r="C181">
            <v>38721</v>
          </cell>
          <cell r="D181">
            <v>40622.797927461143</v>
          </cell>
          <cell r="E181">
            <v>40622.797927461143</v>
          </cell>
        </row>
        <row r="182">
          <cell r="A182">
            <v>94</v>
          </cell>
          <cell r="B182">
            <v>38993</v>
          </cell>
          <cell r="C182">
            <v>38993</v>
          </cell>
          <cell r="D182">
            <v>40904.663212435233</v>
          </cell>
          <cell r="E182">
            <v>40904.663212435233</v>
          </cell>
        </row>
        <row r="183">
          <cell r="A183">
            <v>95</v>
          </cell>
          <cell r="B183">
            <v>39266</v>
          </cell>
          <cell r="C183">
            <v>39266</v>
          </cell>
          <cell r="D183">
            <v>41187.564766839379</v>
          </cell>
          <cell r="E183">
            <v>41187.564766839379</v>
          </cell>
        </row>
        <row r="184">
          <cell r="A184">
            <v>96</v>
          </cell>
          <cell r="B184">
            <v>39538</v>
          </cell>
          <cell r="C184">
            <v>39538</v>
          </cell>
          <cell r="D184">
            <v>41469.43005181347</v>
          </cell>
          <cell r="E184">
            <v>41469.43005181347</v>
          </cell>
        </row>
        <row r="185">
          <cell r="A185">
            <v>97</v>
          </cell>
          <cell r="B185">
            <v>39810</v>
          </cell>
          <cell r="C185">
            <v>39810</v>
          </cell>
          <cell r="D185">
            <v>41751.295336787567</v>
          </cell>
          <cell r="E185">
            <v>41751.295336787567</v>
          </cell>
        </row>
        <row r="186">
          <cell r="A186">
            <v>98</v>
          </cell>
          <cell r="B186">
            <v>40082</v>
          </cell>
          <cell r="C186">
            <v>40082</v>
          </cell>
          <cell r="D186">
            <v>42033.160621761657</v>
          </cell>
          <cell r="E186">
            <v>42033.160621761657</v>
          </cell>
        </row>
        <row r="187">
          <cell r="A187">
            <v>99</v>
          </cell>
          <cell r="B187">
            <v>40355</v>
          </cell>
          <cell r="C187">
            <v>40355</v>
          </cell>
          <cell r="D187">
            <v>42316.062176165804</v>
          </cell>
          <cell r="E187">
            <v>42316.062176165804</v>
          </cell>
        </row>
        <row r="188">
          <cell r="A188">
            <v>100</v>
          </cell>
          <cell r="B188">
            <v>40627</v>
          </cell>
          <cell r="C188">
            <v>40627</v>
          </cell>
          <cell r="D188">
            <v>42597.927461139894</v>
          </cell>
          <cell r="E188">
            <v>42597.927461139894</v>
          </cell>
        </row>
        <row r="191">
          <cell r="A191" t="str">
            <v>CLASIFICACION</v>
          </cell>
          <cell r="B191" t="str">
            <v>ASEGURADOS</v>
          </cell>
        </row>
        <row r="192">
          <cell r="A192" t="str">
            <v>T</v>
          </cell>
          <cell r="B192">
            <v>1</v>
          </cell>
        </row>
        <row r="193">
          <cell r="A193" t="str">
            <v>TC</v>
          </cell>
          <cell r="B193">
            <v>2</v>
          </cell>
        </row>
        <row r="194">
          <cell r="A194" t="str">
            <v>TCH1</v>
          </cell>
          <cell r="B194">
            <v>3</v>
          </cell>
        </row>
        <row r="195">
          <cell r="A195" t="str">
            <v>TCH2</v>
          </cell>
          <cell r="B195">
            <v>4</v>
          </cell>
        </row>
        <row r="196">
          <cell r="A196" t="str">
            <v>TCH3</v>
          </cell>
          <cell r="B196">
            <v>5</v>
          </cell>
        </row>
        <row r="197">
          <cell r="A197" t="str">
            <v>TCH4</v>
          </cell>
          <cell r="B197">
            <v>6</v>
          </cell>
        </row>
        <row r="198">
          <cell r="A198" t="str">
            <v>TCH5</v>
          </cell>
          <cell r="B198">
            <v>7</v>
          </cell>
        </row>
        <row r="199">
          <cell r="A199" t="str">
            <v>TCH6</v>
          </cell>
          <cell r="B199">
            <v>8</v>
          </cell>
        </row>
        <row r="200">
          <cell r="A200" t="str">
            <v>TCH7</v>
          </cell>
          <cell r="B200">
            <v>9</v>
          </cell>
        </row>
        <row r="201">
          <cell r="A201" t="str">
            <v>TCH8</v>
          </cell>
          <cell r="B201">
            <v>10</v>
          </cell>
        </row>
        <row r="202">
          <cell r="A202" t="str">
            <v>TH1</v>
          </cell>
          <cell r="B202">
            <v>2</v>
          </cell>
        </row>
        <row r="203">
          <cell r="A203" t="str">
            <v>TH2</v>
          </cell>
          <cell r="B203">
            <v>3</v>
          </cell>
        </row>
        <row r="204">
          <cell r="A204" t="str">
            <v>TH3</v>
          </cell>
          <cell r="B204">
            <v>4</v>
          </cell>
        </row>
        <row r="205">
          <cell r="A205" t="str">
            <v>TH4</v>
          </cell>
          <cell r="B205">
            <v>5</v>
          </cell>
        </row>
        <row r="206">
          <cell r="A206" t="str">
            <v>TH5</v>
          </cell>
          <cell r="B206">
            <v>6</v>
          </cell>
        </row>
        <row r="207">
          <cell r="A207" t="str">
            <v>TH6</v>
          </cell>
          <cell r="B207">
            <v>7</v>
          </cell>
        </row>
      </sheetData>
      <sheetData sheetId="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 CONSUMO"/>
      <sheetName val="Hoja1"/>
      <sheetName val="Hoja4"/>
      <sheetName val="Hoja3"/>
    </sheetNames>
    <sheetDataSet>
      <sheetData sheetId="0" refreshError="1"/>
      <sheetData sheetId="1" refreshError="1"/>
      <sheetData sheetId="2" refreshError="1"/>
      <sheetData sheetId="3" refreshError="1">
        <row r="3">
          <cell r="P3">
            <v>1</v>
          </cell>
          <cell r="Q3">
            <v>5500065</v>
          </cell>
        </row>
        <row r="4">
          <cell r="P4">
            <v>2</v>
          </cell>
          <cell r="Q4">
            <v>5500066</v>
          </cell>
        </row>
        <row r="5">
          <cell r="P5">
            <v>3</v>
          </cell>
          <cell r="Q5">
            <v>5500077</v>
          </cell>
        </row>
        <row r="6">
          <cell r="P6">
            <v>6</v>
          </cell>
          <cell r="Q6">
            <v>5500077</v>
          </cell>
        </row>
        <row r="7">
          <cell r="P7">
            <v>11000002</v>
          </cell>
          <cell r="Q7">
            <v>5220041</v>
          </cell>
        </row>
        <row r="8">
          <cell r="P8">
            <v>11000004</v>
          </cell>
          <cell r="Q8">
            <v>5220041</v>
          </cell>
        </row>
        <row r="9">
          <cell r="P9">
            <v>11000123</v>
          </cell>
          <cell r="Q9">
            <v>5220038</v>
          </cell>
        </row>
        <row r="10">
          <cell r="P10">
            <v>11000124</v>
          </cell>
          <cell r="Q10">
            <v>5220038</v>
          </cell>
        </row>
        <row r="11">
          <cell r="P11">
            <v>11000127</v>
          </cell>
          <cell r="Q11">
            <v>5220038</v>
          </cell>
        </row>
        <row r="12">
          <cell r="P12">
            <v>11000128</v>
          </cell>
          <cell r="Q12">
            <v>5220038</v>
          </cell>
        </row>
        <row r="13">
          <cell r="P13">
            <v>11000129</v>
          </cell>
          <cell r="Q13">
            <v>5220038</v>
          </cell>
        </row>
        <row r="14">
          <cell r="P14">
            <v>11000136</v>
          </cell>
          <cell r="Q14">
            <v>5220041</v>
          </cell>
        </row>
        <row r="15">
          <cell r="P15">
            <v>11000153</v>
          </cell>
          <cell r="Q15">
            <v>5220038</v>
          </cell>
        </row>
        <row r="16">
          <cell r="P16">
            <v>11000161</v>
          </cell>
          <cell r="Q16">
            <v>5220041</v>
          </cell>
        </row>
        <row r="17">
          <cell r="P17">
            <v>11000163</v>
          </cell>
          <cell r="Q17">
            <v>5220038</v>
          </cell>
        </row>
        <row r="18">
          <cell r="P18">
            <v>11000217</v>
          </cell>
          <cell r="Q18">
            <v>5220039</v>
          </cell>
        </row>
        <row r="19">
          <cell r="P19">
            <v>11000297</v>
          </cell>
          <cell r="Q19">
            <v>5220041</v>
          </cell>
        </row>
        <row r="20">
          <cell r="P20">
            <v>11000298</v>
          </cell>
          <cell r="Q20">
            <v>5220041</v>
          </cell>
        </row>
        <row r="21">
          <cell r="P21">
            <v>11000299</v>
          </cell>
          <cell r="Q21">
            <v>5220041</v>
          </cell>
        </row>
        <row r="22">
          <cell r="P22">
            <v>11000300</v>
          </cell>
          <cell r="Q22">
            <v>5220041</v>
          </cell>
        </row>
        <row r="23">
          <cell r="P23">
            <v>12000014</v>
          </cell>
          <cell r="Q23">
            <v>5260001</v>
          </cell>
        </row>
        <row r="24">
          <cell r="P24">
            <v>12000111</v>
          </cell>
          <cell r="Q24">
            <v>5220014</v>
          </cell>
        </row>
        <row r="25">
          <cell r="P25">
            <v>12000112</v>
          </cell>
          <cell r="Q25">
            <v>5220014</v>
          </cell>
        </row>
        <row r="26">
          <cell r="P26">
            <v>12000113</v>
          </cell>
          <cell r="Q26">
            <v>5220014</v>
          </cell>
        </row>
        <row r="27">
          <cell r="P27">
            <v>12000114</v>
          </cell>
          <cell r="Q27">
            <v>5220014</v>
          </cell>
        </row>
        <row r="28">
          <cell r="P28">
            <v>12000115</v>
          </cell>
          <cell r="Q28">
            <v>5220014</v>
          </cell>
        </row>
        <row r="29">
          <cell r="P29">
            <v>12000116</v>
          </cell>
          <cell r="Q29">
            <v>5220014</v>
          </cell>
        </row>
        <row r="30">
          <cell r="P30">
            <v>12000117</v>
          </cell>
          <cell r="Q30">
            <v>5220014</v>
          </cell>
        </row>
        <row r="31">
          <cell r="P31">
            <v>12000118</v>
          </cell>
          <cell r="Q31">
            <v>5220014</v>
          </cell>
        </row>
        <row r="32">
          <cell r="P32">
            <v>12000119</v>
          </cell>
          <cell r="Q32">
            <v>5220014</v>
          </cell>
        </row>
        <row r="33">
          <cell r="P33">
            <v>12000120</v>
          </cell>
          <cell r="Q33">
            <v>5220014</v>
          </cell>
        </row>
        <row r="34">
          <cell r="P34">
            <v>12000121</v>
          </cell>
          <cell r="Q34">
            <v>5220014</v>
          </cell>
        </row>
        <row r="35">
          <cell r="P35">
            <v>12000122</v>
          </cell>
          <cell r="Q35">
            <v>5220014</v>
          </cell>
        </row>
        <row r="36">
          <cell r="P36">
            <v>12000127</v>
          </cell>
          <cell r="Q36">
            <v>5220003</v>
          </cell>
        </row>
        <row r="37">
          <cell r="P37">
            <v>12000257</v>
          </cell>
          <cell r="Q37">
            <v>5220038</v>
          </cell>
        </row>
        <row r="38">
          <cell r="P38">
            <v>12000261</v>
          </cell>
          <cell r="Q38">
            <v>5220038</v>
          </cell>
        </row>
        <row r="39">
          <cell r="P39">
            <v>12000264</v>
          </cell>
          <cell r="Q39">
            <v>5220038</v>
          </cell>
        </row>
        <row r="40">
          <cell r="P40">
            <v>12000276</v>
          </cell>
          <cell r="Q40">
            <v>5220038</v>
          </cell>
        </row>
        <row r="41">
          <cell r="P41">
            <v>12000287</v>
          </cell>
          <cell r="Q41">
            <v>5220038</v>
          </cell>
        </row>
        <row r="42">
          <cell r="P42">
            <v>12000289</v>
          </cell>
          <cell r="Q42">
            <v>5220038</v>
          </cell>
        </row>
        <row r="43">
          <cell r="P43">
            <v>12000291</v>
          </cell>
          <cell r="Q43">
            <v>5220038</v>
          </cell>
        </row>
        <row r="44">
          <cell r="P44">
            <v>12000309</v>
          </cell>
          <cell r="Q44">
            <v>5220038</v>
          </cell>
        </row>
        <row r="45">
          <cell r="P45">
            <v>12000310</v>
          </cell>
          <cell r="Q45">
            <v>5220038</v>
          </cell>
        </row>
        <row r="46">
          <cell r="P46">
            <v>12000323</v>
          </cell>
          <cell r="Q46">
            <v>5220038</v>
          </cell>
        </row>
        <row r="47">
          <cell r="P47">
            <v>12000324</v>
          </cell>
          <cell r="Q47">
            <v>5220038</v>
          </cell>
        </row>
        <row r="48">
          <cell r="P48">
            <v>12000325</v>
          </cell>
          <cell r="Q48">
            <v>5220038</v>
          </cell>
        </row>
        <row r="49">
          <cell r="P49">
            <v>12000326</v>
          </cell>
          <cell r="Q49">
            <v>5220038</v>
          </cell>
        </row>
        <row r="50">
          <cell r="P50">
            <v>12000327</v>
          </cell>
          <cell r="Q50">
            <v>5220038</v>
          </cell>
        </row>
        <row r="51">
          <cell r="P51">
            <v>12000328</v>
          </cell>
          <cell r="Q51">
            <v>5220038</v>
          </cell>
        </row>
        <row r="52">
          <cell r="P52">
            <v>12000329</v>
          </cell>
          <cell r="Q52">
            <v>5220038</v>
          </cell>
        </row>
        <row r="53">
          <cell r="P53">
            <v>12000330</v>
          </cell>
          <cell r="Q53">
            <v>5220038</v>
          </cell>
        </row>
        <row r="54">
          <cell r="P54">
            <v>12000331</v>
          </cell>
          <cell r="Q54">
            <v>5220038</v>
          </cell>
        </row>
        <row r="55">
          <cell r="P55">
            <v>12000343</v>
          </cell>
          <cell r="Q55">
            <v>5220038</v>
          </cell>
        </row>
        <row r="56">
          <cell r="P56">
            <v>12000344</v>
          </cell>
          <cell r="Q56">
            <v>5220038</v>
          </cell>
        </row>
        <row r="57">
          <cell r="P57">
            <v>12000363</v>
          </cell>
          <cell r="Q57">
            <v>5220014</v>
          </cell>
        </row>
        <row r="58">
          <cell r="P58">
            <v>12000365</v>
          </cell>
          <cell r="Q58">
            <v>5220014</v>
          </cell>
        </row>
        <row r="59">
          <cell r="P59">
            <v>12000366</v>
          </cell>
          <cell r="Q59">
            <v>5220014</v>
          </cell>
        </row>
        <row r="60">
          <cell r="P60">
            <v>12000367</v>
          </cell>
          <cell r="Q60">
            <v>5220014</v>
          </cell>
        </row>
        <row r="61">
          <cell r="P61">
            <v>12000368</v>
          </cell>
          <cell r="Q61">
            <v>5220014</v>
          </cell>
        </row>
        <row r="62">
          <cell r="P62">
            <v>12000369</v>
          </cell>
          <cell r="Q62">
            <v>5220014</v>
          </cell>
        </row>
        <row r="63">
          <cell r="P63">
            <v>12000499</v>
          </cell>
          <cell r="Q63">
            <v>5220038</v>
          </cell>
        </row>
        <row r="64">
          <cell r="P64">
            <v>12000554</v>
          </cell>
          <cell r="Q64">
            <v>5220010</v>
          </cell>
        </row>
        <row r="65">
          <cell r="P65">
            <v>12000564</v>
          </cell>
          <cell r="Q65">
            <v>5260001</v>
          </cell>
        </row>
        <row r="66">
          <cell r="P66">
            <v>12000571</v>
          </cell>
          <cell r="Q66">
            <v>5260001</v>
          </cell>
        </row>
        <row r="67">
          <cell r="P67">
            <v>12000633</v>
          </cell>
          <cell r="Q67">
            <v>5250040</v>
          </cell>
        </row>
        <row r="68">
          <cell r="P68">
            <v>12000634</v>
          </cell>
          <cell r="Q68">
            <v>5250040</v>
          </cell>
        </row>
        <row r="69">
          <cell r="P69">
            <v>12000637</v>
          </cell>
          <cell r="Q69">
            <v>5250040</v>
          </cell>
        </row>
        <row r="70">
          <cell r="P70">
            <v>12000638</v>
          </cell>
          <cell r="Q70">
            <v>5250040</v>
          </cell>
        </row>
        <row r="71">
          <cell r="P71">
            <v>12000645</v>
          </cell>
          <cell r="Q71">
            <v>5250040</v>
          </cell>
        </row>
        <row r="72">
          <cell r="P72">
            <v>12000655</v>
          </cell>
          <cell r="Q72">
            <v>5220008</v>
          </cell>
        </row>
        <row r="73">
          <cell r="P73">
            <v>12000670</v>
          </cell>
          <cell r="Q73">
            <v>5250040</v>
          </cell>
        </row>
        <row r="74">
          <cell r="P74">
            <v>12000673</v>
          </cell>
          <cell r="Q74">
            <v>5250040</v>
          </cell>
        </row>
        <row r="75">
          <cell r="P75">
            <v>12000675</v>
          </cell>
          <cell r="Q75">
            <v>5250040</v>
          </cell>
        </row>
        <row r="76">
          <cell r="P76">
            <v>12000676</v>
          </cell>
          <cell r="Q76">
            <v>5250040</v>
          </cell>
        </row>
        <row r="77">
          <cell r="P77">
            <v>12000677</v>
          </cell>
          <cell r="Q77">
            <v>5250040</v>
          </cell>
        </row>
        <row r="78">
          <cell r="P78">
            <v>12000678</v>
          </cell>
          <cell r="Q78">
            <v>5250040</v>
          </cell>
        </row>
        <row r="79">
          <cell r="P79">
            <v>12000680</v>
          </cell>
          <cell r="Q79">
            <v>5250040</v>
          </cell>
        </row>
        <row r="80">
          <cell r="P80">
            <v>12000681</v>
          </cell>
          <cell r="Q80">
            <v>5250040</v>
          </cell>
        </row>
        <row r="81">
          <cell r="P81">
            <v>12000688</v>
          </cell>
          <cell r="Q81">
            <v>5260001</v>
          </cell>
        </row>
        <row r="82">
          <cell r="P82">
            <v>12000696</v>
          </cell>
          <cell r="Q82">
            <v>5250040</v>
          </cell>
        </row>
        <row r="83">
          <cell r="P83">
            <v>12000723</v>
          </cell>
          <cell r="Q83">
            <v>5250040</v>
          </cell>
        </row>
        <row r="84">
          <cell r="P84">
            <v>12000737</v>
          </cell>
          <cell r="Q84">
            <v>5250040</v>
          </cell>
        </row>
        <row r="85">
          <cell r="P85">
            <v>12000757</v>
          </cell>
          <cell r="Q85">
            <v>5250040</v>
          </cell>
        </row>
        <row r="86">
          <cell r="P86">
            <v>12000758</v>
          </cell>
          <cell r="Q86">
            <v>5250040</v>
          </cell>
        </row>
        <row r="87">
          <cell r="P87">
            <v>12000831</v>
          </cell>
          <cell r="Q87">
            <v>5250040</v>
          </cell>
        </row>
        <row r="88">
          <cell r="P88">
            <v>12000832</v>
          </cell>
          <cell r="Q88">
            <v>5250040</v>
          </cell>
        </row>
        <row r="89">
          <cell r="P89">
            <v>12000880</v>
          </cell>
          <cell r="Q89">
            <v>5220038</v>
          </cell>
        </row>
        <row r="90">
          <cell r="P90">
            <v>12000881</v>
          </cell>
          <cell r="Q90">
            <v>5220038</v>
          </cell>
        </row>
        <row r="91">
          <cell r="P91">
            <v>12000882</v>
          </cell>
          <cell r="Q91">
            <v>5260001</v>
          </cell>
        </row>
        <row r="92">
          <cell r="P92">
            <v>12000904</v>
          </cell>
          <cell r="Q92">
            <v>5250040</v>
          </cell>
        </row>
        <row r="93">
          <cell r="P93">
            <v>12000912</v>
          </cell>
          <cell r="Q93">
            <v>5250040</v>
          </cell>
        </row>
        <row r="94">
          <cell r="P94">
            <v>12000916</v>
          </cell>
          <cell r="Q94">
            <v>5250040</v>
          </cell>
        </row>
        <row r="95">
          <cell r="P95">
            <v>12000926</v>
          </cell>
          <cell r="Q95">
            <v>5250040</v>
          </cell>
        </row>
        <row r="96">
          <cell r="P96">
            <v>12000961</v>
          </cell>
          <cell r="Q96">
            <v>5250040</v>
          </cell>
        </row>
        <row r="97">
          <cell r="P97">
            <v>12000968</v>
          </cell>
          <cell r="Q97">
            <v>5250040</v>
          </cell>
        </row>
        <row r="98">
          <cell r="P98">
            <v>12000980</v>
          </cell>
          <cell r="Q98">
            <v>5220038</v>
          </cell>
        </row>
        <row r="99">
          <cell r="P99">
            <v>12001002</v>
          </cell>
          <cell r="Q99">
            <v>5240004</v>
          </cell>
        </row>
        <row r="100">
          <cell r="P100">
            <v>12001050</v>
          </cell>
          <cell r="Q100">
            <v>5220025</v>
          </cell>
        </row>
        <row r="101">
          <cell r="P101">
            <v>12001074</v>
          </cell>
          <cell r="Q101">
            <v>5250040</v>
          </cell>
        </row>
        <row r="102">
          <cell r="P102">
            <v>12001075</v>
          </cell>
          <cell r="Q102">
            <v>5250040</v>
          </cell>
        </row>
        <row r="103">
          <cell r="P103">
            <v>12001078</v>
          </cell>
          <cell r="Q103">
            <v>5250040</v>
          </cell>
        </row>
        <row r="104">
          <cell r="P104">
            <v>12001079</v>
          </cell>
          <cell r="Q104">
            <v>5250040</v>
          </cell>
        </row>
        <row r="105">
          <cell r="P105">
            <v>12001082</v>
          </cell>
          <cell r="Q105">
            <v>5250040</v>
          </cell>
        </row>
        <row r="106">
          <cell r="P106">
            <v>12001083</v>
          </cell>
          <cell r="Q106">
            <v>5250040</v>
          </cell>
        </row>
        <row r="107">
          <cell r="P107">
            <v>12001087</v>
          </cell>
          <cell r="Q107">
            <v>5250040</v>
          </cell>
        </row>
        <row r="108">
          <cell r="P108">
            <v>12001111</v>
          </cell>
          <cell r="Q108">
            <v>5250040</v>
          </cell>
        </row>
        <row r="109">
          <cell r="P109">
            <v>12001112</v>
          </cell>
          <cell r="Q109">
            <v>5250040</v>
          </cell>
        </row>
        <row r="110">
          <cell r="P110">
            <v>12001158</v>
          </cell>
          <cell r="Q110">
            <v>5220014</v>
          </cell>
        </row>
        <row r="111">
          <cell r="P111">
            <v>12001163</v>
          </cell>
          <cell r="Q111">
            <v>5220008</v>
          </cell>
        </row>
        <row r="112">
          <cell r="P112">
            <v>12001210</v>
          </cell>
          <cell r="Q112">
            <v>5220038</v>
          </cell>
        </row>
        <row r="113">
          <cell r="P113">
            <v>12001341</v>
          </cell>
          <cell r="Q113">
            <v>5250040</v>
          </cell>
        </row>
        <row r="114">
          <cell r="P114">
            <v>12001352</v>
          </cell>
          <cell r="Q114">
            <v>5250040</v>
          </cell>
        </row>
        <row r="115">
          <cell r="P115">
            <v>12001353</v>
          </cell>
          <cell r="Q115">
            <v>5250040</v>
          </cell>
        </row>
        <row r="116">
          <cell r="P116">
            <v>12001354</v>
          </cell>
          <cell r="Q116">
            <v>5250040</v>
          </cell>
        </row>
        <row r="117">
          <cell r="P117">
            <v>12001515</v>
          </cell>
          <cell r="Q117">
            <v>5250040</v>
          </cell>
        </row>
        <row r="118">
          <cell r="P118">
            <v>12001631</v>
          </cell>
          <cell r="Q118">
            <v>5250040</v>
          </cell>
        </row>
        <row r="119">
          <cell r="P119">
            <v>12001632</v>
          </cell>
          <cell r="Q119">
            <v>5250040</v>
          </cell>
        </row>
        <row r="120">
          <cell r="P120">
            <v>12001633</v>
          </cell>
          <cell r="Q120">
            <v>5250040</v>
          </cell>
        </row>
        <row r="121">
          <cell r="P121">
            <v>12001643</v>
          </cell>
          <cell r="Q121">
            <v>5250040</v>
          </cell>
        </row>
        <row r="122">
          <cell r="P122">
            <v>12001705</v>
          </cell>
          <cell r="Q122">
            <v>5250040</v>
          </cell>
        </row>
        <row r="123">
          <cell r="P123">
            <v>12001707</v>
          </cell>
          <cell r="Q123">
            <v>5260001</v>
          </cell>
        </row>
        <row r="124">
          <cell r="P124">
            <v>12001708</v>
          </cell>
          <cell r="Q124">
            <v>5260001</v>
          </cell>
        </row>
        <row r="125">
          <cell r="P125">
            <v>12001709</v>
          </cell>
          <cell r="Q125">
            <v>5260001</v>
          </cell>
        </row>
        <row r="126">
          <cell r="P126">
            <v>12001747</v>
          </cell>
          <cell r="Q126">
            <v>5250040</v>
          </cell>
        </row>
        <row r="127">
          <cell r="P127">
            <v>12001756</v>
          </cell>
          <cell r="Q127">
            <v>5260001</v>
          </cell>
        </row>
        <row r="128">
          <cell r="P128">
            <v>12001757</v>
          </cell>
          <cell r="Q128">
            <v>5260001</v>
          </cell>
        </row>
        <row r="129">
          <cell r="P129">
            <v>12001838</v>
          </cell>
          <cell r="Q129">
            <v>5250040</v>
          </cell>
        </row>
        <row r="130">
          <cell r="P130">
            <v>12001842</v>
          </cell>
          <cell r="Q130">
            <v>5250040</v>
          </cell>
        </row>
        <row r="131">
          <cell r="P131">
            <v>12001857</v>
          </cell>
          <cell r="Q131">
            <v>5250040</v>
          </cell>
        </row>
        <row r="132">
          <cell r="P132">
            <v>12001858</v>
          </cell>
          <cell r="Q132">
            <v>5250040</v>
          </cell>
        </row>
        <row r="133">
          <cell r="P133">
            <v>12001902</v>
          </cell>
          <cell r="Q133">
            <v>5250040</v>
          </cell>
        </row>
        <row r="134">
          <cell r="P134">
            <v>12001926</v>
          </cell>
          <cell r="Q134">
            <v>5240004</v>
          </cell>
        </row>
        <row r="135">
          <cell r="P135">
            <v>12001950</v>
          </cell>
          <cell r="Q135">
            <v>5220038</v>
          </cell>
        </row>
        <row r="136">
          <cell r="P136">
            <v>12001951</v>
          </cell>
          <cell r="Q136">
            <v>5220038</v>
          </cell>
        </row>
        <row r="137">
          <cell r="P137">
            <v>12001952</v>
          </cell>
          <cell r="Q137">
            <v>5220038</v>
          </cell>
        </row>
        <row r="138">
          <cell r="P138">
            <v>12001953</v>
          </cell>
          <cell r="Q138">
            <v>5220038</v>
          </cell>
        </row>
        <row r="139">
          <cell r="P139">
            <v>12001954</v>
          </cell>
          <cell r="Q139">
            <v>5220038</v>
          </cell>
        </row>
        <row r="140">
          <cell r="P140">
            <v>12001955</v>
          </cell>
          <cell r="Q140">
            <v>5220038</v>
          </cell>
        </row>
        <row r="141">
          <cell r="P141">
            <v>12001956</v>
          </cell>
          <cell r="Q141">
            <v>5220038</v>
          </cell>
        </row>
        <row r="142">
          <cell r="P142">
            <v>12001957</v>
          </cell>
          <cell r="Q142">
            <v>5220038</v>
          </cell>
        </row>
        <row r="143">
          <cell r="P143">
            <v>12001966</v>
          </cell>
          <cell r="Q143">
            <v>5220038</v>
          </cell>
        </row>
        <row r="144">
          <cell r="P144">
            <v>12001970</v>
          </cell>
          <cell r="Q144">
            <v>5220038</v>
          </cell>
        </row>
        <row r="145">
          <cell r="P145">
            <v>12001971</v>
          </cell>
          <cell r="Q145">
            <v>5220038</v>
          </cell>
        </row>
        <row r="146">
          <cell r="P146">
            <v>12001973</v>
          </cell>
          <cell r="Q146">
            <v>5220038</v>
          </cell>
        </row>
        <row r="147">
          <cell r="P147">
            <v>12001983</v>
          </cell>
          <cell r="Q147">
            <v>5220038</v>
          </cell>
        </row>
        <row r="148">
          <cell r="P148">
            <v>12001984</v>
          </cell>
          <cell r="Q148">
            <v>5220038</v>
          </cell>
        </row>
        <row r="149">
          <cell r="P149">
            <v>12001985</v>
          </cell>
          <cell r="Q149">
            <v>5220038</v>
          </cell>
        </row>
        <row r="150">
          <cell r="P150">
            <v>12001986</v>
          </cell>
          <cell r="Q150">
            <v>5220038</v>
          </cell>
        </row>
        <row r="151">
          <cell r="P151">
            <v>12001987</v>
          </cell>
          <cell r="Q151">
            <v>5220038</v>
          </cell>
        </row>
        <row r="152">
          <cell r="P152">
            <v>12001988</v>
          </cell>
          <cell r="Q152">
            <v>5220038</v>
          </cell>
        </row>
        <row r="153">
          <cell r="P153">
            <v>12001989</v>
          </cell>
          <cell r="Q153">
            <v>5220038</v>
          </cell>
        </row>
        <row r="154">
          <cell r="P154">
            <v>12001990</v>
          </cell>
          <cell r="Q154">
            <v>5220038</v>
          </cell>
        </row>
        <row r="155">
          <cell r="P155">
            <v>12001992</v>
          </cell>
          <cell r="Q155">
            <v>5220038</v>
          </cell>
        </row>
        <row r="156">
          <cell r="P156">
            <v>12002005</v>
          </cell>
          <cell r="Q156">
            <v>5220038</v>
          </cell>
        </row>
        <row r="157">
          <cell r="P157">
            <v>12002029</v>
          </cell>
          <cell r="Q157">
            <v>5250040</v>
          </cell>
        </row>
        <row r="158">
          <cell r="P158">
            <v>12002285</v>
          </cell>
          <cell r="Q158">
            <v>5250040</v>
          </cell>
        </row>
        <row r="159">
          <cell r="P159">
            <v>12002312</v>
          </cell>
          <cell r="Q159">
            <v>5230002</v>
          </cell>
        </row>
        <row r="160">
          <cell r="P160">
            <v>12002322</v>
          </cell>
          <cell r="Q160">
            <v>5250040</v>
          </cell>
        </row>
        <row r="161">
          <cell r="P161">
            <v>12002549</v>
          </cell>
          <cell r="Q161">
            <v>5250040</v>
          </cell>
        </row>
        <row r="162">
          <cell r="P162">
            <v>12002551</v>
          </cell>
          <cell r="Q162">
            <v>5250040</v>
          </cell>
        </row>
        <row r="163">
          <cell r="P163">
            <v>12002564</v>
          </cell>
          <cell r="Q163">
            <v>5260001</v>
          </cell>
        </row>
        <row r="164">
          <cell r="P164">
            <v>12002736</v>
          </cell>
          <cell r="Q164">
            <v>5250040</v>
          </cell>
        </row>
        <row r="165">
          <cell r="P165">
            <v>12002737</v>
          </cell>
          <cell r="Q165">
            <v>5250040</v>
          </cell>
        </row>
        <row r="166">
          <cell r="P166">
            <v>12002738</v>
          </cell>
          <cell r="Q166">
            <v>5250040</v>
          </cell>
        </row>
        <row r="167">
          <cell r="P167">
            <v>12002740</v>
          </cell>
          <cell r="Q167">
            <v>5220038</v>
          </cell>
        </row>
        <row r="168">
          <cell r="P168">
            <v>12002772</v>
          </cell>
          <cell r="Q168">
            <v>5250040</v>
          </cell>
        </row>
        <row r="169">
          <cell r="P169">
            <v>12002794</v>
          </cell>
          <cell r="Q169">
            <v>5250040</v>
          </cell>
        </row>
        <row r="170">
          <cell r="P170">
            <v>12002810</v>
          </cell>
          <cell r="Q170">
            <v>5220014</v>
          </cell>
        </row>
        <row r="171">
          <cell r="P171">
            <v>12002911</v>
          </cell>
          <cell r="Q171">
            <v>5260001</v>
          </cell>
        </row>
        <row r="172">
          <cell r="P172">
            <v>12002912</v>
          </cell>
          <cell r="Q172">
            <v>5250040</v>
          </cell>
        </row>
        <row r="173">
          <cell r="P173">
            <v>12002983</v>
          </cell>
          <cell r="Q173">
            <v>5250040</v>
          </cell>
        </row>
        <row r="174">
          <cell r="P174">
            <v>12002986</v>
          </cell>
          <cell r="Q174">
            <v>5250040</v>
          </cell>
        </row>
        <row r="175">
          <cell r="P175">
            <v>12002987</v>
          </cell>
          <cell r="Q175">
            <v>5250040</v>
          </cell>
        </row>
        <row r="176">
          <cell r="P176">
            <v>12002988</v>
          </cell>
          <cell r="Q176">
            <v>5220038</v>
          </cell>
        </row>
        <row r="177">
          <cell r="P177">
            <v>12002989</v>
          </cell>
          <cell r="Q177">
            <v>5220038</v>
          </cell>
        </row>
        <row r="178">
          <cell r="P178">
            <v>12002990</v>
          </cell>
          <cell r="Q178">
            <v>5220038</v>
          </cell>
        </row>
        <row r="179">
          <cell r="P179">
            <v>12002991</v>
          </cell>
          <cell r="Q179">
            <v>5220038</v>
          </cell>
        </row>
        <row r="180">
          <cell r="P180">
            <v>12002992</v>
          </cell>
          <cell r="Q180">
            <v>5220038</v>
          </cell>
        </row>
        <row r="181">
          <cell r="P181">
            <v>12002993</v>
          </cell>
          <cell r="Q181">
            <v>5220038</v>
          </cell>
        </row>
        <row r="182">
          <cell r="P182">
            <v>12002994</v>
          </cell>
          <cell r="Q182">
            <v>5220038</v>
          </cell>
        </row>
        <row r="183">
          <cell r="P183">
            <v>12002995</v>
          </cell>
          <cell r="Q183">
            <v>5220038</v>
          </cell>
        </row>
        <row r="184">
          <cell r="P184">
            <v>12002996</v>
          </cell>
          <cell r="Q184">
            <v>5220038</v>
          </cell>
        </row>
        <row r="185">
          <cell r="P185">
            <v>12002997</v>
          </cell>
          <cell r="Q185">
            <v>5220038</v>
          </cell>
        </row>
        <row r="186">
          <cell r="P186">
            <v>12002998</v>
          </cell>
          <cell r="Q186">
            <v>5220038</v>
          </cell>
        </row>
        <row r="187">
          <cell r="P187">
            <v>12003001</v>
          </cell>
          <cell r="Q187">
            <v>5220038</v>
          </cell>
        </row>
        <row r="188">
          <cell r="P188">
            <v>12003002</v>
          </cell>
          <cell r="Q188">
            <v>5220038</v>
          </cell>
        </row>
        <row r="189">
          <cell r="P189">
            <v>12003003</v>
          </cell>
          <cell r="Q189">
            <v>5220038</v>
          </cell>
        </row>
        <row r="190">
          <cell r="P190">
            <v>12003004</v>
          </cell>
          <cell r="Q190">
            <v>5220038</v>
          </cell>
        </row>
        <row r="191">
          <cell r="P191">
            <v>12003005</v>
          </cell>
          <cell r="Q191">
            <v>5220038</v>
          </cell>
        </row>
        <row r="192">
          <cell r="P192">
            <v>12003006</v>
          </cell>
          <cell r="Q192">
            <v>5220038</v>
          </cell>
        </row>
        <row r="193">
          <cell r="P193">
            <v>12003007</v>
          </cell>
          <cell r="Q193">
            <v>5220038</v>
          </cell>
        </row>
        <row r="194">
          <cell r="P194">
            <v>12003008</v>
          </cell>
          <cell r="Q194">
            <v>5220038</v>
          </cell>
        </row>
        <row r="195">
          <cell r="P195">
            <v>12003009</v>
          </cell>
          <cell r="Q195">
            <v>5220038</v>
          </cell>
        </row>
        <row r="196">
          <cell r="P196">
            <v>12003010</v>
          </cell>
          <cell r="Q196">
            <v>5220038</v>
          </cell>
        </row>
        <row r="197">
          <cell r="P197">
            <v>12003023</v>
          </cell>
          <cell r="Q197">
            <v>5260001</v>
          </cell>
        </row>
        <row r="198">
          <cell r="P198">
            <v>12003024</v>
          </cell>
          <cell r="Q198">
            <v>5250040</v>
          </cell>
        </row>
        <row r="199">
          <cell r="P199">
            <v>12003025</v>
          </cell>
          <cell r="Q199">
            <v>5250040</v>
          </cell>
        </row>
        <row r="200">
          <cell r="P200">
            <v>12003030</v>
          </cell>
          <cell r="Q200">
            <v>5220014</v>
          </cell>
        </row>
        <row r="201">
          <cell r="P201">
            <v>12003034</v>
          </cell>
          <cell r="Q201">
            <v>5220014</v>
          </cell>
        </row>
        <row r="202">
          <cell r="P202">
            <v>12003106</v>
          </cell>
          <cell r="Q202">
            <v>5250040</v>
          </cell>
        </row>
        <row r="203">
          <cell r="P203">
            <v>12003108</v>
          </cell>
          <cell r="Q203">
            <v>5250040</v>
          </cell>
        </row>
        <row r="204">
          <cell r="P204">
            <v>12003141</v>
          </cell>
          <cell r="Q204">
            <v>5250040</v>
          </cell>
        </row>
        <row r="205">
          <cell r="P205">
            <v>12003142</v>
          </cell>
          <cell r="Q205">
            <v>5250040</v>
          </cell>
        </row>
        <row r="206">
          <cell r="P206">
            <v>12003143</v>
          </cell>
          <cell r="Q206">
            <v>5250040</v>
          </cell>
        </row>
        <row r="207">
          <cell r="P207">
            <v>12003144</v>
          </cell>
          <cell r="Q207">
            <v>5250040</v>
          </cell>
        </row>
        <row r="208">
          <cell r="P208">
            <v>12003145</v>
          </cell>
          <cell r="Q208">
            <v>5250040</v>
          </cell>
        </row>
        <row r="209">
          <cell r="P209">
            <v>12003146</v>
          </cell>
          <cell r="Q209">
            <v>5250040</v>
          </cell>
        </row>
        <row r="210">
          <cell r="P210">
            <v>12003147</v>
          </cell>
          <cell r="Q210">
            <v>5250040</v>
          </cell>
        </row>
        <row r="211">
          <cell r="P211">
            <v>12003148</v>
          </cell>
          <cell r="Q211">
            <v>5250040</v>
          </cell>
        </row>
        <row r="212">
          <cell r="P212">
            <v>12003149</v>
          </cell>
          <cell r="Q212">
            <v>5250040</v>
          </cell>
        </row>
        <row r="213">
          <cell r="P213">
            <v>12003150</v>
          </cell>
          <cell r="Q213">
            <v>5250040</v>
          </cell>
        </row>
        <row r="214">
          <cell r="P214">
            <v>12003161</v>
          </cell>
          <cell r="Q214">
            <v>5250040</v>
          </cell>
        </row>
        <row r="215">
          <cell r="P215">
            <v>12003170</v>
          </cell>
          <cell r="Q215">
            <v>5250040</v>
          </cell>
        </row>
        <row r="216">
          <cell r="P216">
            <v>12003171</v>
          </cell>
          <cell r="Q216">
            <v>5250040</v>
          </cell>
        </row>
        <row r="217">
          <cell r="P217">
            <v>12003177</v>
          </cell>
          <cell r="Q217">
            <v>5250040</v>
          </cell>
        </row>
        <row r="218">
          <cell r="P218">
            <v>12003275</v>
          </cell>
          <cell r="Q218">
            <v>5250040</v>
          </cell>
        </row>
        <row r="219">
          <cell r="P219">
            <v>12003276</v>
          </cell>
          <cell r="Q219">
            <v>5250040</v>
          </cell>
        </row>
        <row r="220">
          <cell r="P220">
            <v>12003277</v>
          </cell>
          <cell r="Q220">
            <v>5250040</v>
          </cell>
        </row>
        <row r="221">
          <cell r="P221">
            <v>12003278</v>
          </cell>
          <cell r="Q221">
            <v>5250040</v>
          </cell>
        </row>
        <row r="222">
          <cell r="P222">
            <v>12003279</v>
          </cell>
          <cell r="Q222">
            <v>5250040</v>
          </cell>
        </row>
        <row r="223">
          <cell r="P223">
            <v>12003280</v>
          </cell>
          <cell r="Q223">
            <v>5250040</v>
          </cell>
        </row>
        <row r="224">
          <cell r="P224">
            <v>12003281</v>
          </cell>
          <cell r="Q224">
            <v>5250040</v>
          </cell>
        </row>
        <row r="225">
          <cell r="P225">
            <v>12003282</v>
          </cell>
          <cell r="Q225">
            <v>5250040</v>
          </cell>
        </row>
        <row r="226">
          <cell r="P226">
            <v>12003283</v>
          </cell>
          <cell r="Q226">
            <v>5250040</v>
          </cell>
        </row>
        <row r="227">
          <cell r="P227">
            <v>12003284</v>
          </cell>
          <cell r="Q227">
            <v>5250040</v>
          </cell>
        </row>
        <row r="228">
          <cell r="P228">
            <v>12003285</v>
          </cell>
          <cell r="Q228">
            <v>5250040</v>
          </cell>
        </row>
        <row r="229">
          <cell r="P229">
            <v>12003286</v>
          </cell>
          <cell r="Q229">
            <v>5250040</v>
          </cell>
        </row>
        <row r="230">
          <cell r="P230">
            <v>12003287</v>
          </cell>
          <cell r="Q230">
            <v>5250040</v>
          </cell>
        </row>
        <row r="231">
          <cell r="P231">
            <v>12003288</v>
          </cell>
          <cell r="Q231">
            <v>5250040</v>
          </cell>
        </row>
        <row r="232">
          <cell r="P232">
            <v>12003292</v>
          </cell>
          <cell r="Q232">
            <v>5250040</v>
          </cell>
        </row>
        <row r="233">
          <cell r="P233">
            <v>12003296</v>
          </cell>
          <cell r="Q233">
            <v>5250040</v>
          </cell>
        </row>
        <row r="234">
          <cell r="P234">
            <v>12003297</v>
          </cell>
          <cell r="Q234">
            <v>5250040</v>
          </cell>
        </row>
        <row r="235">
          <cell r="P235">
            <v>12003299</v>
          </cell>
          <cell r="Q235">
            <v>5250040</v>
          </cell>
        </row>
        <row r="236">
          <cell r="P236">
            <v>12003300</v>
          </cell>
          <cell r="Q236">
            <v>5250040</v>
          </cell>
        </row>
        <row r="237">
          <cell r="P237">
            <v>12003302</v>
          </cell>
          <cell r="Q237">
            <v>5250040</v>
          </cell>
        </row>
        <row r="238">
          <cell r="P238">
            <v>12003303</v>
          </cell>
          <cell r="Q238">
            <v>5250040</v>
          </cell>
        </row>
        <row r="239">
          <cell r="P239">
            <v>12003323</v>
          </cell>
          <cell r="Q239">
            <v>5250040</v>
          </cell>
        </row>
        <row r="240">
          <cell r="P240">
            <v>12003324</v>
          </cell>
          <cell r="Q240">
            <v>5250040</v>
          </cell>
        </row>
        <row r="241">
          <cell r="P241">
            <v>12003344</v>
          </cell>
          <cell r="Q241">
            <v>5250040</v>
          </cell>
        </row>
        <row r="242">
          <cell r="P242">
            <v>12003387</v>
          </cell>
          <cell r="Q242">
            <v>5220014</v>
          </cell>
        </row>
        <row r="243">
          <cell r="P243">
            <v>12003465</v>
          </cell>
          <cell r="Q243">
            <v>5150001</v>
          </cell>
        </row>
        <row r="244">
          <cell r="P244">
            <v>12003474</v>
          </cell>
          <cell r="Q244">
            <v>5250040</v>
          </cell>
        </row>
        <row r="245">
          <cell r="P245">
            <v>12003475</v>
          </cell>
          <cell r="Q245">
            <v>5250040</v>
          </cell>
        </row>
        <row r="246">
          <cell r="P246">
            <v>12003476</v>
          </cell>
          <cell r="Q246">
            <v>5250040</v>
          </cell>
        </row>
        <row r="247">
          <cell r="P247">
            <v>12003477</v>
          </cell>
          <cell r="Q247">
            <v>5250040</v>
          </cell>
        </row>
        <row r="248">
          <cell r="P248">
            <v>12003478</v>
          </cell>
          <cell r="Q248">
            <v>5250040</v>
          </cell>
        </row>
        <row r="249">
          <cell r="P249">
            <v>12003483</v>
          </cell>
          <cell r="Q249">
            <v>5250040</v>
          </cell>
        </row>
        <row r="250">
          <cell r="P250">
            <v>12003485</v>
          </cell>
          <cell r="Q250">
            <v>5250040</v>
          </cell>
        </row>
        <row r="251">
          <cell r="P251">
            <v>12003564</v>
          </cell>
          <cell r="Q251">
            <v>5250040</v>
          </cell>
        </row>
        <row r="252">
          <cell r="P252">
            <v>12003571</v>
          </cell>
          <cell r="Q252">
            <v>5260001</v>
          </cell>
        </row>
        <row r="253">
          <cell r="P253">
            <v>12003572</v>
          </cell>
          <cell r="Q253">
            <v>5260001</v>
          </cell>
        </row>
        <row r="254">
          <cell r="P254">
            <v>12003574</v>
          </cell>
          <cell r="Q254">
            <v>5260001</v>
          </cell>
        </row>
        <row r="255">
          <cell r="P255">
            <v>12003576</v>
          </cell>
          <cell r="Q255">
            <v>5260001</v>
          </cell>
        </row>
        <row r="256">
          <cell r="P256">
            <v>12003578</v>
          </cell>
          <cell r="Q256">
            <v>5260001</v>
          </cell>
        </row>
        <row r="257">
          <cell r="P257">
            <v>12003579</v>
          </cell>
          <cell r="Q257">
            <v>5260001</v>
          </cell>
        </row>
        <row r="258">
          <cell r="P258">
            <v>12003580</v>
          </cell>
          <cell r="Q258">
            <v>5260001</v>
          </cell>
        </row>
        <row r="259">
          <cell r="P259">
            <v>12003581</v>
          </cell>
          <cell r="Q259">
            <v>5260001</v>
          </cell>
        </row>
        <row r="260">
          <cell r="P260">
            <v>12003582</v>
          </cell>
          <cell r="Q260">
            <v>5260001</v>
          </cell>
        </row>
        <row r="261">
          <cell r="P261">
            <v>12003584</v>
          </cell>
          <cell r="Q261">
            <v>5260001</v>
          </cell>
        </row>
        <row r="262">
          <cell r="P262">
            <v>12003592</v>
          </cell>
          <cell r="Q262">
            <v>5260001</v>
          </cell>
        </row>
        <row r="263">
          <cell r="P263">
            <v>12003598</v>
          </cell>
          <cell r="Q263">
            <v>5260001</v>
          </cell>
        </row>
        <row r="264">
          <cell r="P264">
            <v>12003615</v>
          </cell>
          <cell r="Q264">
            <v>5260001</v>
          </cell>
        </row>
        <row r="265">
          <cell r="P265">
            <v>12003619</v>
          </cell>
          <cell r="Q265">
            <v>5260001</v>
          </cell>
        </row>
        <row r="266">
          <cell r="P266">
            <v>21000391</v>
          </cell>
          <cell r="Q266">
            <v>5260001</v>
          </cell>
        </row>
        <row r="267">
          <cell r="P267">
            <v>21000400</v>
          </cell>
          <cell r="Q267">
            <v>5240003</v>
          </cell>
        </row>
        <row r="268">
          <cell r="P268">
            <v>21000403</v>
          </cell>
          <cell r="Q268">
            <v>5240003</v>
          </cell>
        </row>
        <row r="269">
          <cell r="P269">
            <v>21000406</v>
          </cell>
          <cell r="Q269">
            <v>5240003</v>
          </cell>
        </row>
        <row r="270">
          <cell r="P270">
            <v>21000407</v>
          </cell>
          <cell r="Q270">
            <v>5240003</v>
          </cell>
        </row>
        <row r="271">
          <cell r="P271">
            <v>21000492</v>
          </cell>
          <cell r="Q271">
            <v>5260001</v>
          </cell>
        </row>
        <row r="272">
          <cell r="P272">
            <v>21000493</v>
          </cell>
          <cell r="Q272">
            <v>5260001</v>
          </cell>
        </row>
        <row r="273">
          <cell r="P273">
            <v>21000557</v>
          </cell>
          <cell r="Q273">
            <v>5240003</v>
          </cell>
        </row>
        <row r="274">
          <cell r="P274">
            <v>21000565</v>
          </cell>
          <cell r="Q274">
            <v>5240003</v>
          </cell>
        </row>
        <row r="275">
          <cell r="P275">
            <v>21000692</v>
          </cell>
          <cell r="Q275">
            <v>5260001</v>
          </cell>
        </row>
        <row r="276">
          <cell r="P276">
            <v>21000860</v>
          </cell>
          <cell r="Q276">
            <v>5240003</v>
          </cell>
        </row>
        <row r="277">
          <cell r="P277">
            <v>21000874</v>
          </cell>
          <cell r="Q277">
            <v>5240003</v>
          </cell>
        </row>
        <row r="278">
          <cell r="P278">
            <v>21000875</v>
          </cell>
          <cell r="Q278">
            <v>5240003</v>
          </cell>
        </row>
        <row r="279">
          <cell r="P279">
            <v>21001678</v>
          </cell>
          <cell r="Q279">
            <v>5260001</v>
          </cell>
        </row>
        <row r="280">
          <cell r="P280">
            <v>21001679</v>
          </cell>
          <cell r="Q280">
            <v>5260001</v>
          </cell>
        </row>
        <row r="281">
          <cell r="P281">
            <v>21001681</v>
          </cell>
          <cell r="Q281">
            <v>5260001</v>
          </cell>
        </row>
        <row r="282">
          <cell r="P282">
            <v>21001760</v>
          </cell>
          <cell r="Q282">
            <v>5260001</v>
          </cell>
        </row>
        <row r="283">
          <cell r="P283">
            <v>21001761</v>
          </cell>
          <cell r="Q283">
            <v>5260001</v>
          </cell>
        </row>
        <row r="284">
          <cell r="P284">
            <v>21001846</v>
          </cell>
          <cell r="Q284">
            <v>5260001</v>
          </cell>
        </row>
        <row r="285">
          <cell r="P285">
            <v>21001858</v>
          </cell>
          <cell r="Q285">
            <v>5260001</v>
          </cell>
        </row>
        <row r="286">
          <cell r="P286">
            <v>21001962</v>
          </cell>
          <cell r="Q286">
            <v>5260001</v>
          </cell>
        </row>
        <row r="287">
          <cell r="P287">
            <v>21001966</v>
          </cell>
          <cell r="Q287">
            <v>5260001</v>
          </cell>
        </row>
        <row r="288">
          <cell r="P288">
            <v>21002099</v>
          </cell>
          <cell r="Q288">
            <v>5260001</v>
          </cell>
        </row>
        <row r="289">
          <cell r="P289">
            <v>21002142</v>
          </cell>
          <cell r="Q289">
            <v>5260001</v>
          </cell>
        </row>
        <row r="290">
          <cell r="P290">
            <v>21002213</v>
          </cell>
          <cell r="Q290">
            <v>5260001</v>
          </cell>
        </row>
        <row r="291">
          <cell r="P291">
            <v>21002238</v>
          </cell>
          <cell r="Q291">
            <v>5260001</v>
          </cell>
        </row>
        <row r="292">
          <cell r="P292">
            <v>21002309</v>
          </cell>
          <cell r="Q292">
            <v>5260001</v>
          </cell>
        </row>
        <row r="293">
          <cell r="P293">
            <v>21002383</v>
          </cell>
          <cell r="Q293">
            <v>5240003</v>
          </cell>
        </row>
        <row r="294">
          <cell r="P294">
            <v>21002385</v>
          </cell>
          <cell r="Q294">
            <v>5260001</v>
          </cell>
        </row>
        <row r="295">
          <cell r="P295">
            <v>21002470</v>
          </cell>
          <cell r="Q295">
            <v>5260001</v>
          </cell>
        </row>
        <row r="296">
          <cell r="P296">
            <v>21002476</v>
          </cell>
          <cell r="Q296">
            <v>5260001</v>
          </cell>
        </row>
        <row r="297">
          <cell r="P297">
            <v>21002477</v>
          </cell>
          <cell r="Q297">
            <v>5260001</v>
          </cell>
        </row>
        <row r="298">
          <cell r="P298">
            <v>21002555</v>
          </cell>
          <cell r="Q298">
            <v>5240003</v>
          </cell>
        </row>
        <row r="299">
          <cell r="P299">
            <v>21002586</v>
          </cell>
          <cell r="Q299">
            <v>5260001</v>
          </cell>
        </row>
        <row r="300">
          <cell r="P300">
            <v>21002588</v>
          </cell>
          <cell r="Q300">
            <v>5260001</v>
          </cell>
        </row>
        <row r="301">
          <cell r="P301">
            <v>21002589</v>
          </cell>
          <cell r="Q301">
            <v>5260001</v>
          </cell>
        </row>
        <row r="302">
          <cell r="P302">
            <v>21002590</v>
          </cell>
          <cell r="Q302">
            <v>5260001</v>
          </cell>
        </row>
        <row r="303">
          <cell r="P303">
            <v>21002603</v>
          </cell>
          <cell r="Q303">
            <v>5260001</v>
          </cell>
        </row>
        <row r="304">
          <cell r="P304">
            <v>21002607</v>
          </cell>
          <cell r="Q304">
            <v>5240003</v>
          </cell>
        </row>
        <row r="305">
          <cell r="P305">
            <v>21002611</v>
          </cell>
          <cell r="Q305">
            <v>5260001</v>
          </cell>
        </row>
        <row r="306">
          <cell r="P306">
            <v>21002614</v>
          </cell>
          <cell r="Q306">
            <v>5260001</v>
          </cell>
        </row>
        <row r="307">
          <cell r="P307">
            <v>21002615</v>
          </cell>
          <cell r="Q307">
            <v>5260001</v>
          </cell>
        </row>
        <row r="308">
          <cell r="P308">
            <v>21002618</v>
          </cell>
          <cell r="Q308">
            <v>5240003</v>
          </cell>
        </row>
        <row r="309">
          <cell r="P309">
            <v>21002620</v>
          </cell>
          <cell r="Q309">
            <v>5240003</v>
          </cell>
        </row>
        <row r="310">
          <cell r="P310">
            <v>21002712</v>
          </cell>
          <cell r="Q310">
            <v>5240003</v>
          </cell>
        </row>
        <row r="311">
          <cell r="P311">
            <v>21002714</v>
          </cell>
          <cell r="Q311">
            <v>5260001</v>
          </cell>
        </row>
        <row r="312">
          <cell r="P312">
            <v>21002715</v>
          </cell>
          <cell r="Q312">
            <v>5260001</v>
          </cell>
        </row>
        <row r="313">
          <cell r="P313">
            <v>21002871</v>
          </cell>
          <cell r="Q313">
            <v>5260001</v>
          </cell>
        </row>
        <row r="314">
          <cell r="P314">
            <v>21002872</v>
          </cell>
          <cell r="Q314">
            <v>5260001</v>
          </cell>
        </row>
        <row r="315">
          <cell r="P315">
            <v>21002885</v>
          </cell>
          <cell r="Q315">
            <v>5260001</v>
          </cell>
        </row>
        <row r="316">
          <cell r="P316">
            <v>21002891</v>
          </cell>
          <cell r="Q316">
            <v>5260001</v>
          </cell>
        </row>
        <row r="317">
          <cell r="P317">
            <v>21003035</v>
          </cell>
          <cell r="Q317">
            <v>5240003</v>
          </cell>
        </row>
        <row r="318">
          <cell r="P318">
            <v>21003038</v>
          </cell>
          <cell r="Q318">
            <v>5260001</v>
          </cell>
        </row>
        <row r="319">
          <cell r="P319">
            <v>21003065</v>
          </cell>
          <cell r="Q319">
            <v>5260001</v>
          </cell>
        </row>
        <row r="320">
          <cell r="P320">
            <v>21003183</v>
          </cell>
          <cell r="Q320">
            <v>5260001</v>
          </cell>
        </row>
        <row r="321">
          <cell r="P321">
            <v>21003201</v>
          </cell>
          <cell r="Q321">
            <v>5260001</v>
          </cell>
        </row>
        <row r="322">
          <cell r="P322">
            <v>21003244</v>
          </cell>
          <cell r="Q322">
            <v>5260001</v>
          </cell>
        </row>
        <row r="323">
          <cell r="P323">
            <v>21003685</v>
          </cell>
          <cell r="Q323">
            <v>5260001</v>
          </cell>
        </row>
        <row r="324">
          <cell r="P324">
            <v>21003717</v>
          </cell>
          <cell r="Q324">
            <v>5260001</v>
          </cell>
        </row>
        <row r="325">
          <cell r="P325">
            <v>21003723</v>
          </cell>
          <cell r="Q325">
            <v>5260001</v>
          </cell>
        </row>
        <row r="326">
          <cell r="P326">
            <v>21003733</v>
          </cell>
          <cell r="Q326">
            <v>5260001</v>
          </cell>
        </row>
        <row r="327">
          <cell r="P327">
            <v>21003739</v>
          </cell>
          <cell r="Q327">
            <v>5260001</v>
          </cell>
        </row>
        <row r="328">
          <cell r="P328">
            <v>21003743</v>
          </cell>
          <cell r="Q328">
            <v>5260001</v>
          </cell>
        </row>
        <row r="329">
          <cell r="P329">
            <v>21003764</v>
          </cell>
          <cell r="Q329">
            <v>5260001</v>
          </cell>
        </row>
        <row r="330">
          <cell r="P330">
            <v>21003765</v>
          </cell>
          <cell r="Q330">
            <v>5260001</v>
          </cell>
        </row>
        <row r="331">
          <cell r="P331">
            <v>21003770</v>
          </cell>
          <cell r="Q331">
            <v>5260001</v>
          </cell>
        </row>
        <row r="332">
          <cell r="P332">
            <v>21003773</v>
          </cell>
          <cell r="Q332">
            <v>5260001</v>
          </cell>
        </row>
        <row r="333">
          <cell r="P333">
            <v>21003775</v>
          </cell>
          <cell r="Q333">
            <v>5240003</v>
          </cell>
        </row>
        <row r="334">
          <cell r="P334">
            <v>21003776</v>
          </cell>
          <cell r="Q334">
            <v>5240003</v>
          </cell>
        </row>
        <row r="335">
          <cell r="P335">
            <v>21003782</v>
          </cell>
          <cell r="Q335">
            <v>5260001</v>
          </cell>
        </row>
        <row r="336">
          <cell r="P336">
            <v>21003802</v>
          </cell>
          <cell r="Q336">
            <v>5240003</v>
          </cell>
        </row>
        <row r="337">
          <cell r="P337">
            <v>21003814</v>
          </cell>
          <cell r="Q337">
            <v>5260001</v>
          </cell>
        </row>
        <row r="338">
          <cell r="P338">
            <v>21003815</v>
          </cell>
          <cell r="Q338">
            <v>5260001</v>
          </cell>
        </row>
        <row r="339">
          <cell r="P339">
            <v>21003816</v>
          </cell>
          <cell r="Q339">
            <v>5260001</v>
          </cell>
        </row>
        <row r="340">
          <cell r="P340">
            <v>21003823</v>
          </cell>
          <cell r="Q340">
            <v>5260001</v>
          </cell>
        </row>
        <row r="341">
          <cell r="P341">
            <v>21003825</v>
          </cell>
          <cell r="Q341">
            <v>5260001</v>
          </cell>
        </row>
        <row r="342">
          <cell r="P342">
            <v>21003828</v>
          </cell>
          <cell r="Q342">
            <v>5240003</v>
          </cell>
        </row>
        <row r="343">
          <cell r="P343">
            <v>21003829</v>
          </cell>
          <cell r="Q343">
            <v>5260001</v>
          </cell>
        </row>
        <row r="344">
          <cell r="P344">
            <v>21003830</v>
          </cell>
          <cell r="Q344">
            <v>5260001</v>
          </cell>
        </row>
        <row r="345">
          <cell r="P345">
            <v>21003833</v>
          </cell>
          <cell r="Q345">
            <v>5250000</v>
          </cell>
        </row>
        <row r="346">
          <cell r="P346">
            <v>21003835</v>
          </cell>
          <cell r="Q346">
            <v>5260001</v>
          </cell>
        </row>
        <row r="347">
          <cell r="P347">
            <v>21003836</v>
          </cell>
          <cell r="Q347">
            <v>5260001</v>
          </cell>
        </row>
        <row r="348">
          <cell r="P348">
            <v>21003837</v>
          </cell>
          <cell r="Q348">
            <v>5260001</v>
          </cell>
        </row>
        <row r="349">
          <cell r="P349">
            <v>21003844</v>
          </cell>
          <cell r="Q349">
            <v>5260001</v>
          </cell>
        </row>
        <row r="350">
          <cell r="P350">
            <v>21003856</v>
          </cell>
          <cell r="Q350">
            <v>5260001</v>
          </cell>
        </row>
        <row r="351">
          <cell r="P351">
            <v>21003857</v>
          </cell>
          <cell r="Q351">
            <v>5260001</v>
          </cell>
        </row>
        <row r="352">
          <cell r="P352">
            <v>21003868</v>
          </cell>
          <cell r="Q352">
            <v>5240003</v>
          </cell>
        </row>
        <row r="353">
          <cell r="P353">
            <v>21003869</v>
          </cell>
          <cell r="Q353">
            <v>5240003</v>
          </cell>
        </row>
        <row r="354">
          <cell r="P354">
            <v>21003874</v>
          </cell>
          <cell r="Q354">
            <v>5260001</v>
          </cell>
        </row>
        <row r="355">
          <cell r="P355">
            <v>21003875</v>
          </cell>
          <cell r="Q355">
            <v>5260001</v>
          </cell>
        </row>
        <row r="356">
          <cell r="P356">
            <v>21003881</v>
          </cell>
          <cell r="Q356">
            <v>5260001</v>
          </cell>
        </row>
        <row r="357">
          <cell r="P357">
            <v>21003882</v>
          </cell>
          <cell r="Q357">
            <v>5260001</v>
          </cell>
        </row>
        <row r="358">
          <cell r="P358">
            <v>21003905</v>
          </cell>
          <cell r="Q358">
            <v>5240003</v>
          </cell>
        </row>
        <row r="359">
          <cell r="P359">
            <v>21003906</v>
          </cell>
          <cell r="Q359">
            <v>5260001</v>
          </cell>
        </row>
        <row r="360">
          <cell r="P360">
            <v>21003940</v>
          </cell>
          <cell r="Q360">
            <v>5260001</v>
          </cell>
        </row>
        <row r="361">
          <cell r="P361">
            <v>21003941</v>
          </cell>
          <cell r="Q361">
            <v>5250030</v>
          </cell>
        </row>
        <row r="362">
          <cell r="P362">
            <v>21004123</v>
          </cell>
          <cell r="Q362">
            <v>5260001</v>
          </cell>
        </row>
        <row r="363">
          <cell r="P363">
            <v>21004231</v>
          </cell>
          <cell r="Q363">
            <v>5240003</v>
          </cell>
        </row>
        <row r="364">
          <cell r="P364">
            <v>21004380</v>
          </cell>
          <cell r="Q364">
            <v>5260001</v>
          </cell>
        </row>
        <row r="365">
          <cell r="P365">
            <v>21004387</v>
          </cell>
          <cell r="Q365">
            <v>5240003</v>
          </cell>
        </row>
        <row r="366">
          <cell r="P366">
            <v>21004454</v>
          </cell>
          <cell r="Q366">
            <v>5260001</v>
          </cell>
        </row>
        <row r="367">
          <cell r="P367">
            <v>21004462</v>
          </cell>
          <cell r="Q367">
            <v>5260001</v>
          </cell>
        </row>
        <row r="368">
          <cell r="P368">
            <v>21004471</v>
          </cell>
          <cell r="Q368">
            <v>5260001</v>
          </cell>
        </row>
        <row r="369">
          <cell r="P369">
            <v>21004476</v>
          </cell>
          <cell r="Q369">
            <v>5260001</v>
          </cell>
        </row>
        <row r="370">
          <cell r="P370">
            <v>21004529</v>
          </cell>
          <cell r="Q370">
            <v>5260001</v>
          </cell>
        </row>
        <row r="371">
          <cell r="P371">
            <v>21004871</v>
          </cell>
          <cell r="Q371">
            <v>5260001</v>
          </cell>
        </row>
        <row r="372">
          <cell r="P372">
            <v>21005388</v>
          </cell>
          <cell r="Q372">
            <v>5260001</v>
          </cell>
        </row>
        <row r="373">
          <cell r="P373">
            <v>21005505</v>
          </cell>
          <cell r="Q373">
            <v>5260001</v>
          </cell>
        </row>
        <row r="374">
          <cell r="P374">
            <v>21005508</v>
          </cell>
          <cell r="Q374">
            <v>5260001</v>
          </cell>
        </row>
        <row r="375">
          <cell r="P375">
            <v>21005689</v>
          </cell>
          <cell r="Q375">
            <v>5260001</v>
          </cell>
        </row>
        <row r="376">
          <cell r="P376">
            <v>21005708</v>
          </cell>
          <cell r="Q376">
            <v>5240003</v>
          </cell>
        </row>
        <row r="377">
          <cell r="P377">
            <v>21005878</v>
          </cell>
          <cell r="Q377">
            <v>5260001</v>
          </cell>
        </row>
        <row r="378">
          <cell r="P378">
            <v>21005879</v>
          </cell>
          <cell r="Q378">
            <v>5260001</v>
          </cell>
        </row>
        <row r="379">
          <cell r="P379">
            <v>21005931</v>
          </cell>
          <cell r="Q379">
            <v>5260001</v>
          </cell>
        </row>
        <row r="380">
          <cell r="P380">
            <v>21006026</v>
          </cell>
          <cell r="Q380">
            <v>5260001</v>
          </cell>
        </row>
        <row r="381">
          <cell r="P381">
            <v>21006036</v>
          </cell>
          <cell r="Q381">
            <v>5240003</v>
          </cell>
        </row>
        <row r="382">
          <cell r="P382">
            <v>21006159</v>
          </cell>
          <cell r="Q382">
            <v>5260001</v>
          </cell>
        </row>
        <row r="383">
          <cell r="P383">
            <v>21006214</v>
          </cell>
          <cell r="Q383">
            <v>5260001</v>
          </cell>
        </row>
        <row r="384">
          <cell r="P384">
            <v>21006228</v>
          </cell>
          <cell r="Q384">
            <v>5240003</v>
          </cell>
        </row>
        <row r="385">
          <cell r="P385">
            <v>21006237</v>
          </cell>
          <cell r="Q385">
            <v>5240003</v>
          </cell>
        </row>
        <row r="386">
          <cell r="P386">
            <v>21006238</v>
          </cell>
          <cell r="Q386">
            <v>5260001</v>
          </cell>
        </row>
        <row r="387">
          <cell r="P387">
            <v>21006287</v>
          </cell>
          <cell r="Q387">
            <v>5260001</v>
          </cell>
        </row>
        <row r="388">
          <cell r="P388">
            <v>21006320</v>
          </cell>
          <cell r="Q388">
            <v>5240003</v>
          </cell>
        </row>
        <row r="389">
          <cell r="P389">
            <v>21006325</v>
          </cell>
          <cell r="Q389">
            <v>5240003</v>
          </cell>
        </row>
        <row r="390">
          <cell r="P390">
            <v>21006329</v>
          </cell>
          <cell r="Q390">
            <v>5240003</v>
          </cell>
        </row>
        <row r="391">
          <cell r="P391">
            <v>21006330</v>
          </cell>
          <cell r="Q391">
            <v>5240003</v>
          </cell>
        </row>
        <row r="392">
          <cell r="P392">
            <v>21006331</v>
          </cell>
          <cell r="Q392">
            <v>5240003</v>
          </cell>
        </row>
        <row r="393">
          <cell r="P393">
            <v>21006334</v>
          </cell>
          <cell r="Q393">
            <v>5240003</v>
          </cell>
        </row>
        <row r="394">
          <cell r="P394">
            <v>21006336</v>
          </cell>
          <cell r="Q394">
            <v>5240003</v>
          </cell>
        </row>
        <row r="395">
          <cell r="P395">
            <v>21006338</v>
          </cell>
          <cell r="Q395">
            <v>5240003</v>
          </cell>
        </row>
        <row r="396">
          <cell r="P396">
            <v>21006339</v>
          </cell>
          <cell r="Q396">
            <v>5240003</v>
          </cell>
        </row>
        <row r="397">
          <cell r="P397">
            <v>21006453</v>
          </cell>
          <cell r="Q397">
            <v>5260001</v>
          </cell>
        </row>
        <row r="398">
          <cell r="P398">
            <v>21006488</v>
          </cell>
          <cell r="Q398">
            <v>5240003</v>
          </cell>
        </row>
        <row r="399">
          <cell r="P399">
            <v>21006490</v>
          </cell>
          <cell r="Q399">
            <v>5240003</v>
          </cell>
        </row>
        <row r="400">
          <cell r="P400">
            <v>21006505</v>
          </cell>
          <cell r="Q400">
            <v>5260001</v>
          </cell>
        </row>
        <row r="401">
          <cell r="P401">
            <v>21006539</v>
          </cell>
          <cell r="Q401">
            <v>5260001</v>
          </cell>
        </row>
        <row r="402">
          <cell r="P402">
            <v>21006540</v>
          </cell>
          <cell r="Q402">
            <v>5260001</v>
          </cell>
        </row>
        <row r="403">
          <cell r="P403">
            <v>21006596</v>
          </cell>
          <cell r="Q403">
            <v>5240003</v>
          </cell>
        </row>
        <row r="404">
          <cell r="P404">
            <v>21006597</v>
          </cell>
          <cell r="Q404">
            <v>5240003</v>
          </cell>
        </row>
        <row r="405">
          <cell r="P405">
            <v>21006598</v>
          </cell>
          <cell r="Q405">
            <v>5240003</v>
          </cell>
        </row>
        <row r="406">
          <cell r="P406">
            <v>21006599</v>
          </cell>
          <cell r="Q406">
            <v>5240003</v>
          </cell>
        </row>
        <row r="407">
          <cell r="P407">
            <v>21006600</v>
          </cell>
          <cell r="Q407">
            <v>5240003</v>
          </cell>
        </row>
        <row r="408">
          <cell r="P408">
            <v>21006602</v>
          </cell>
          <cell r="Q408">
            <v>5240003</v>
          </cell>
        </row>
        <row r="409">
          <cell r="P409">
            <v>21006603</v>
          </cell>
          <cell r="Q409">
            <v>5240003</v>
          </cell>
        </row>
        <row r="410">
          <cell r="P410">
            <v>21006680</v>
          </cell>
          <cell r="Q410">
            <v>5240003</v>
          </cell>
        </row>
        <row r="411">
          <cell r="P411">
            <v>21006700</v>
          </cell>
          <cell r="Q411">
            <v>5260001</v>
          </cell>
        </row>
        <row r="412">
          <cell r="P412">
            <v>21006806</v>
          </cell>
          <cell r="Q412">
            <v>5260001</v>
          </cell>
        </row>
        <row r="413">
          <cell r="P413">
            <v>21006826</v>
          </cell>
          <cell r="Q413">
            <v>5260001</v>
          </cell>
        </row>
        <row r="414">
          <cell r="P414">
            <v>21006931</v>
          </cell>
          <cell r="Q414">
            <v>5260001</v>
          </cell>
        </row>
        <row r="415">
          <cell r="P415">
            <v>21007030</v>
          </cell>
          <cell r="Q415">
            <v>5260001</v>
          </cell>
        </row>
        <row r="416">
          <cell r="P416">
            <v>21007033</v>
          </cell>
          <cell r="Q416">
            <v>5260001</v>
          </cell>
        </row>
        <row r="417">
          <cell r="P417">
            <v>21007129</v>
          </cell>
          <cell r="Q417">
            <v>5240003</v>
          </cell>
        </row>
        <row r="418">
          <cell r="P418">
            <v>21007190</v>
          </cell>
          <cell r="Q418">
            <v>5260001</v>
          </cell>
        </row>
        <row r="419">
          <cell r="P419">
            <v>21007227</v>
          </cell>
          <cell r="Q419">
            <v>5260001</v>
          </cell>
        </row>
        <row r="420">
          <cell r="P420">
            <v>21007257</v>
          </cell>
          <cell r="Q420">
            <v>5240003</v>
          </cell>
        </row>
        <row r="421">
          <cell r="P421">
            <v>21007270</v>
          </cell>
          <cell r="Q421">
            <v>5240003</v>
          </cell>
        </row>
        <row r="422">
          <cell r="P422">
            <v>21007306</v>
          </cell>
          <cell r="Q422">
            <v>5260001</v>
          </cell>
        </row>
        <row r="423">
          <cell r="P423">
            <v>21007307</v>
          </cell>
          <cell r="Q423">
            <v>5260001</v>
          </cell>
        </row>
        <row r="424">
          <cell r="P424">
            <v>21007308</v>
          </cell>
          <cell r="Q424">
            <v>5260001</v>
          </cell>
        </row>
        <row r="425">
          <cell r="P425">
            <v>21007309</v>
          </cell>
          <cell r="Q425">
            <v>5260001</v>
          </cell>
        </row>
        <row r="426">
          <cell r="P426">
            <v>21007814</v>
          </cell>
          <cell r="Q426">
            <v>5240003</v>
          </cell>
        </row>
        <row r="427">
          <cell r="P427">
            <v>21008059</v>
          </cell>
          <cell r="Q427">
            <v>5250000</v>
          </cell>
        </row>
        <row r="428">
          <cell r="P428">
            <v>21008068</v>
          </cell>
          <cell r="Q428">
            <v>5240003</v>
          </cell>
        </row>
        <row r="429">
          <cell r="P429">
            <v>21008071</v>
          </cell>
          <cell r="Q429">
            <v>5260001</v>
          </cell>
        </row>
        <row r="430">
          <cell r="P430">
            <v>21008072</v>
          </cell>
          <cell r="Q430">
            <v>5260001</v>
          </cell>
        </row>
        <row r="431">
          <cell r="P431">
            <v>21008075</v>
          </cell>
          <cell r="Q431">
            <v>5260001</v>
          </cell>
        </row>
        <row r="432">
          <cell r="P432">
            <v>21008078</v>
          </cell>
          <cell r="Q432">
            <v>5260001</v>
          </cell>
        </row>
        <row r="433">
          <cell r="P433">
            <v>21008080</v>
          </cell>
          <cell r="Q433">
            <v>5260001</v>
          </cell>
        </row>
        <row r="434">
          <cell r="P434">
            <v>21008081</v>
          </cell>
          <cell r="Q434">
            <v>5240003</v>
          </cell>
        </row>
        <row r="435">
          <cell r="P435">
            <v>21008084</v>
          </cell>
          <cell r="Q435">
            <v>5260001</v>
          </cell>
        </row>
        <row r="436">
          <cell r="P436">
            <v>21008085</v>
          </cell>
          <cell r="Q436">
            <v>5260001</v>
          </cell>
        </row>
        <row r="437">
          <cell r="P437">
            <v>21008121</v>
          </cell>
          <cell r="Q437">
            <v>5260001</v>
          </cell>
        </row>
        <row r="438">
          <cell r="P438">
            <v>21008122</v>
          </cell>
          <cell r="Q438">
            <v>5260001</v>
          </cell>
        </row>
        <row r="439">
          <cell r="P439">
            <v>21008123</v>
          </cell>
          <cell r="Q439">
            <v>5260001</v>
          </cell>
        </row>
        <row r="440">
          <cell r="P440">
            <v>21008124</v>
          </cell>
          <cell r="Q440">
            <v>5240003</v>
          </cell>
        </row>
        <row r="441">
          <cell r="P441">
            <v>21009274</v>
          </cell>
          <cell r="Q441">
            <v>5240003</v>
          </cell>
        </row>
        <row r="442">
          <cell r="P442">
            <v>21009277</v>
          </cell>
          <cell r="Q442">
            <v>5260001</v>
          </cell>
        </row>
        <row r="443">
          <cell r="P443">
            <v>21009305</v>
          </cell>
          <cell r="Q443">
            <v>5240003</v>
          </cell>
        </row>
        <row r="444">
          <cell r="P444">
            <v>21009379</v>
          </cell>
          <cell r="Q444">
            <v>5260001</v>
          </cell>
        </row>
        <row r="445">
          <cell r="P445">
            <v>21009380</v>
          </cell>
          <cell r="Q445">
            <v>5260001</v>
          </cell>
        </row>
        <row r="446">
          <cell r="P446">
            <v>21009388</v>
          </cell>
          <cell r="Q446">
            <v>5240003</v>
          </cell>
        </row>
        <row r="447">
          <cell r="P447">
            <v>21009541</v>
          </cell>
          <cell r="Q447">
            <v>5260001</v>
          </cell>
        </row>
        <row r="448">
          <cell r="P448">
            <v>21009562</v>
          </cell>
          <cell r="Q448">
            <v>5260001</v>
          </cell>
        </row>
        <row r="449">
          <cell r="P449">
            <v>21009609</v>
          </cell>
          <cell r="Q449">
            <v>5260001</v>
          </cell>
        </row>
        <row r="450">
          <cell r="P450">
            <v>21009616</v>
          </cell>
          <cell r="Q450">
            <v>5260001</v>
          </cell>
        </row>
        <row r="451">
          <cell r="P451">
            <v>21009690</v>
          </cell>
          <cell r="Q451">
            <v>5240003</v>
          </cell>
        </row>
        <row r="452">
          <cell r="P452">
            <v>21009765</v>
          </cell>
          <cell r="Q452">
            <v>5260001</v>
          </cell>
        </row>
        <row r="453">
          <cell r="P453">
            <v>21009767</v>
          </cell>
          <cell r="Q453">
            <v>5260001</v>
          </cell>
        </row>
        <row r="454">
          <cell r="P454">
            <v>21009820</v>
          </cell>
          <cell r="Q454">
            <v>5260001</v>
          </cell>
        </row>
        <row r="455">
          <cell r="P455">
            <v>21009821</v>
          </cell>
          <cell r="Q455">
            <v>5260001</v>
          </cell>
        </row>
        <row r="456">
          <cell r="P456">
            <v>21009845</v>
          </cell>
          <cell r="Q456">
            <v>5260001</v>
          </cell>
        </row>
        <row r="457">
          <cell r="P457">
            <v>21009846</v>
          </cell>
          <cell r="Q457">
            <v>5260001</v>
          </cell>
        </row>
        <row r="458">
          <cell r="P458">
            <v>21009847</v>
          </cell>
          <cell r="Q458">
            <v>5260001</v>
          </cell>
        </row>
        <row r="459">
          <cell r="P459">
            <v>21009848</v>
          </cell>
          <cell r="Q459">
            <v>5260001</v>
          </cell>
        </row>
        <row r="460">
          <cell r="P460">
            <v>21009849</v>
          </cell>
          <cell r="Q460">
            <v>5260001</v>
          </cell>
        </row>
        <row r="461">
          <cell r="P461">
            <v>21009878</v>
          </cell>
          <cell r="Q461">
            <v>5260001</v>
          </cell>
        </row>
        <row r="462">
          <cell r="P462">
            <v>21009928</v>
          </cell>
          <cell r="Q462">
            <v>5240003</v>
          </cell>
        </row>
        <row r="463">
          <cell r="P463">
            <v>21009931</v>
          </cell>
          <cell r="Q463">
            <v>5260001</v>
          </cell>
        </row>
        <row r="464">
          <cell r="P464">
            <v>21009932</v>
          </cell>
          <cell r="Q464">
            <v>5260001</v>
          </cell>
        </row>
        <row r="465">
          <cell r="P465">
            <v>21009933</v>
          </cell>
          <cell r="Q465">
            <v>5260001</v>
          </cell>
        </row>
        <row r="466">
          <cell r="P466">
            <v>21009934</v>
          </cell>
          <cell r="Q466">
            <v>5260001</v>
          </cell>
        </row>
        <row r="467">
          <cell r="P467">
            <v>21009935</v>
          </cell>
          <cell r="Q467">
            <v>5260001</v>
          </cell>
        </row>
        <row r="468">
          <cell r="P468">
            <v>21009936</v>
          </cell>
          <cell r="Q468">
            <v>5260001</v>
          </cell>
        </row>
        <row r="469">
          <cell r="P469">
            <v>21009937</v>
          </cell>
          <cell r="Q469">
            <v>5260001</v>
          </cell>
        </row>
        <row r="470">
          <cell r="P470">
            <v>21009938</v>
          </cell>
          <cell r="Q470">
            <v>5260001</v>
          </cell>
        </row>
        <row r="471">
          <cell r="P471">
            <v>21009946</v>
          </cell>
          <cell r="Q471">
            <v>5260001</v>
          </cell>
        </row>
        <row r="472">
          <cell r="P472">
            <v>21009947</v>
          </cell>
          <cell r="Q472">
            <v>5260001</v>
          </cell>
        </row>
        <row r="473">
          <cell r="P473">
            <v>21009948</v>
          </cell>
          <cell r="Q473">
            <v>5260001</v>
          </cell>
        </row>
        <row r="474">
          <cell r="P474">
            <v>21009949</v>
          </cell>
          <cell r="Q474">
            <v>5260001</v>
          </cell>
        </row>
        <row r="475">
          <cell r="P475">
            <v>21009951</v>
          </cell>
          <cell r="Q475">
            <v>5260001</v>
          </cell>
        </row>
        <row r="476">
          <cell r="P476">
            <v>21009952</v>
          </cell>
          <cell r="Q476">
            <v>5260001</v>
          </cell>
        </row>
        <row r="477">
          <cell r="P477">
            <v>21009953</v>
          </cell>
          <cell r="Q477">
            <v>5260001</v>
          </cell>
        </row>
        <row r="478">
          <cell r="P478">
            <v>21009956</v>
          </cell>
          <cell r="Q478">
            <v>5240003</v>
          </cell>
        </row>
        <row r="479">
          <cell r="P479">
            <v>21010010</v>
          </cell>
          <cell r="Q479">
            <v>5260001</v>
          </cell>
        </row>
        <row r="480">
          <cell r="P480">
            <v>22000007</v>
          </cell>
          <cell r="Q480">
            <v>5250000</v>
          </cell>
        </row>
        <row r="481">
          <cell r="P481">
            <v>22000012</v>
          </cell>
          <cell r="Q481">
            <v>5250040</v>
          </cell>
        </row>
        <row r="482">
          <cell r="P482">
            <v>22000013</v>
          </cell>
          <cell r="Q482">
            <v>5250040</v>
          </cell>
        </row>
        <row r="483">
          <cell r="P483">
            <v>22000014</v>
          </cell>
          <cell r="Q483">
            <v>5250040</v>
          </cell>
        </row>
        <row r="484">
          <cell r="P484">
            <v>22000015</v>
          </cell>
          <cell r="Q484">
            <v>5250040</v>
          </cell>
        </row>
        <row r="485">
          <cell r="P485">
            <v>22000016</v>
          </cell>
          <cell r="Q485">
            <v>5250040</v>
          </cell>
        </row>
        <row r="486">
          <cell r="P486">
            <v>22000017</v>
          </cell>
          <cell r="Q486">
            <v>5250040</v>
          </cell>
        </row>
        <row r="487">
          <cell r="P487">
            <v>22000018</v>
          </cell>
          <cell r="Q487">
            <v>5250040</v>
          </cell>
        </row>
        <row r="488">
          <cell r="P488">
            <v>22000020</v>
          </cell>
          <cell r="Q488">
            <v>5250040</v>
          </cell>
        </row>
        <row r="489">
          <cell r="P489">
            <v>22000146</v>
          </cell>
          <cell r="Q489">
            <v>5250050</v>
          </cell>
        </row>
        <row r="490">
          <cell r="P490">
            <v>22000220</v>
          </cell>
          <cell r="Q490">
            <v>5250040</v>
          </cell>
        </row>
        <row r="491">
          <cell r="P491">
            <v>22000221</v>
          </cell>
          <cell r="Q491">
            <v>5240004</v>
          </cell>
        </row>
        <row r="492">
          <cell r="P492">
            <v>22000223</v>
          </cell>
          <cell r="Q492">
            <v>5240004</v>
          </cell>
        </row>
        <row r="493">
          <cell r="P493">
            <v>22000225</v>
          </cell>
          <cell r="Q493">
            <v>5250040</v>
          </cell>
        </row>
        <row r="494">
          <cell r="P494">
            <v>22000226</v>
          </cell>
          <cell r="Q494">
            <v>5250040</v>
          </cell>
        </row>
        <row r="495">
          <cell r="P495">
            <v>22000233</v>
          </cell>
          <cell r="Q495">
            <v>5250040</v>
          </cell>
        </row>
        <row r="496">
          <cell r="P496">
            <v>22000239</v>
          </cell>
          <cell r="Q496">
            <v>5250040</v>
          </cell>
        </row>
        <row r="497">
          <cell r="P497">
            <v>22000240</v>
          </cell>
          <cell r="Q497">
            <v>5240004</v>
          </cell>
        </row>
        <row r="498">
          <cell r="P498">
            <v>22000241</v>
          </cell>
          <cell r="Q498">
            <v>5240004</v>
          </cell>
        </row>
        <row r="499">
          <cell r="P499">
            <v>22000253</v>
          </cell>
          <cell r="Q499">
            <v>5240004</v>
          </cell>
        </row>
        <row r="500">
          <cell r="P500">
            <v>22000254</v>
          </cell>
          <cell r="Q500">
            <v>5250040</v>
          </cell>
        </row>
        <row r="501">
          <cell r="P501">
            <v>22000256</v>
          </cell>
          <cell r="Q501">
            <v>5250040</v>
          </cell>
        </row>
        <row r="502">
          <cell r="P502">
            <v>22000257</v>
          </cell>
          <cell r="Q502">
            <v>5250040</v>
          </cell>
        </row>
        <row r="503">
          <cell r="P503">
            <v>22000263</v>
          </cell>
          <cell r="Q503">
            <v>5240004</v>
          </cell>
        </row>
        <row r="504">
          <cell r="P504">
            <v>22000271</v>
          </cell>
          <cell r="Q504">
            <v>5250040</v>
          </cell>
        </row>
        <row r="505">
          <cell r="P505">
            <v>22000272</v>
          </cell>
          <cell r="Q505">
            <v>5240004</v>
          </cell>
        </row>
        <row r="506">
          <cell r="P506">
            <v>22000274</v>
          </cell>
          <cell r="Q506">
            <v>5240004</v>
          </cell>
        </row>
        <row r="507">
          <cell r="P507">
            <v>22000275</v>
          </cell>
          <cell r="Q507">
            <v>5250040</v>
          </cell>
        </row>
        <row r="508">
          <cell r="P508">
            <v>22000383</v>
          </cell>
          <cell r="Q508">
            <v>5240003</v>
          </cell>
        </row>
        <row r="509">
          <cell r="P509">
            <v>22000426</v>
          </cell>
          <cell r="Q509">
            <v>5240001</v>
          </cell>
        </row>
        <row r="510">
          <cell r="P510">
            <v>22000450</v>
          </cell>
          <cell r="Q510">
            <v>5250060</v>
          </cell>
        </row>
        <row r="511">
          <cell r="P511">
            <v>22000482</v>
          </cell>
          <cell r="Q511">
            <v>5240003</v>
          </cell>
        </row>
        <row r="512">
          <cell r="P512">
            <v>22000486</v>
          </cell>
          <cell r="Q512">
            <v>5250040</v>
          </cell>
        </row>
        <row r="513">
          <cell r="P513">
            <v>22000487</v>
          </cell>
          <cell r="Q513">
            <v>5250040</v>
          </cell>
        </row>
        <row r="514">
          <cell r="P514">
            <v>22000488</v>
          </cell>
          <cell r="Q514">
            <v>5250040</v>
          </cell>
        </row>
        <row r="515">
          <cell r="P515">
            <v>22000492</v>
          </cell>
          <cell r="Q515">
            <v>5250040</v>
          </cell>
        </row>
        <row r="516">
          <cell r="P516">
            <v>22000515</v>
          </cell>
          <cell r="Q516">
            <v>5240003</v>
          </cell>
        </row>
        <row r="517">
          <cell r="P517">
            <v>22000520</v>
          </cell>
          <cell r="Q517">
            <v>5240003</v>
          </cell>
        </row>
        <row r="518">
          <cell r="P518">
            <v>22000586</v>
          </cell>
          <cell r="Q518">
            <v>5250040</v>
          </cell>
        </row>
        <row r="519">
          <cell r="P519">
            <v>22000630</v>
          </cell>
          <cell r="Q519">
            <v>5250040</v>
          </cell>
        </row>
        <row r="520">
          <cell r="P520">
            <v>22000633</v>
          </cell>
          <cell r="Q520">
            <v>5240003</v>
          </cell>
        </row>
        <row r="521">
          <cell r="P521">
            <v>22000642</v>
          </cell>
          <cell r="Q521">
            <v>5240003</v>
          </cell>
        </row>
        <row r="522">
          <cell r="P522">
            <v>22000643</v>
          </cell>
          <cell r="Q522">
            <v>5240003</v>
          </cell>
        </row>
        <row r="523">
          <cell r="P523">
            <v>22000645</v>
          </cell>
          <cell r="Q523">
            <v>5250040</v>
          </cell>
        </row>
        <row r="524">
          <cell r="P524">
            <v>22000652</v>
          </cell>
          <cell r="Q524">
            <v>5250040</v>
          </cell>
        </row>
        <row r="525">
          <cell r="P525">
            <v>22000653</v>
          </cell>
          <cell r="Q525">
            <v>5250040</v>
          </cell>
        </row>
        <row r="526">
          <cell r="P526">
            <v>22000656</v>
          </cell>
          <cell r="Q526">
            <v>5250040</v>
          </cell>
        </row>
        <row r="527">
          <cell r="P527">
            <v>22000674</v>
          </cell>
          <cell r="Q527">
            <v>5250040</v>
          </cell>
        </row>
        <row r="528">
          <cell r="P528">
            <v>22000676</v>
          </cell>
          <cell r="Q528">
            <v>5250040</v>
          </cell>
        </row>
        <row r="529">
          <cell r="P529">
            <v>22000677</v>
          </cell>
          <cell r="Q529">
            <v>5240003</v>
          </cell>
        </row>
        <row r="530">
          <cell r="P530">
            <v>22000679</v>
          </cell>
          <cell r="Q530">
            <v>5250040</v>
          </cell>
        </row>
        <row r="531">
          <cell r="P531">
            <v>22000700</v>
          </cell>
          <cell r="Q531">
            <v>5240003</v>
          </cell>
        </row>
        <row r="532">
          <cell r="P532">
            <v>22000717</v>
          </cell>
          <cell r="Q532">
            <v>5250040</v>
          </cell>
        </row>
        <row r="533">
          <cell r="P533">
            <v>22000737</v>
          </cell>
          <cell r="Q533">
            <v>5250040</v>
          </cell>
        </row>
        <row r="534">
          <cell r="P534">
            <v>22000740</v>
          </cell>
          <cell r="Q534">
            <v>5250040</v>
          </cell>
        </row>
        <row r="535">
          <cell r="P535">
            <v>22000743</v>
          </cell>
          <cell r="Q535">
            <v>5240003</v>
          </cell>
        </row>
        <row r="536">
          <cell r="P536">
            <v>22000745</v>
          </cell>
          <cell r="Q536">
            <v>5250040</v>
          </cell>
        </row>
        <row r="537">
          <cell r="P537">
            <v>22000747</v>
          </cell>
          <cell r="Q537">
            <v>5250040</v>
          </cell>
        </row>
        <row r="538">
          <cell r="P538">
            <v>22000749</v>
          </cell>
          <cell r="Q538">
            <v>5250040</v>
          </cell>
        </row>
        <row r="539">
          <cell r="P539">
            <v>22000750</v>
          </cell>
          <cell r="Q539">
            <v>5250040</v>
          </cell>
        </row>
        <row r="540">
          <cell r="P540">
            <v>22000755</v>
          </cell>
          <cell r="Q540">
            <v>5250040</v>
          </cell>
        </row>
        <row r="541">
          <cell r="P541">
            <v>22000761</v>
          </cell>
          <cell r="Q541">
            <v>5250040</v>
          </cell>
        </row>
        <row r="542">
          <cell r="P542">
            <v>22000762</v>
          </cell>
          <cell r="Q542">
            <v>5240003</v>
          </cell>
        </row>
        <row r="543">
          <cell r="P543">
            <v>22000766</v>
          </cell>
          <cell r="Q543">
            <v>5250040</v>
          </cell>
        </row>
        <row r="544">
          <cell r="P544">
            <v>22000768</v>
          </cell>
          <cell r="Q544">
            <v>5250040</v>
          </cell>
        </row>
        <row r="545">
          <cell r="P545">
            <v>22000775</v>
          </cell>
          <cell r="Q545">
            <v>5240003</v>
          </cell>
        </row>
        <row r="546">
          <cell r="P546">
            <v>22000785</v>
          </cell>
          <cell r="Q546">
            <v>5250040</v>
          </cell>
        </row>
        <row r="547">
          <cell r="P547">
            <v>22000787</v>
          </cell>
          <cell r="Q547">
            <v>5250040</v>
          </cell>
        </row>
        <row r="548">
          <cell r="P548">
            <v>22000788</v>
          </cell>
          <cell r="Q548">
            <v>5250040</v>
          </cell>
        </row>
        <row r="549">
          <cell r="P549">
            <v>22000789</v>
          </cell>
          <cell r="Q549">
            <v>5250040</v>
          </cell>
        </row>
        <row r="550">
          <cell r="P550">
            <v>22000791</v>
          </cell>
          <cell r="Q550">
            <v>5250040</v>
          </cell>
        </row>
        <row r="551">
          <cell r="P551">
            <v>22000794</v>
          </cell>
          <cell r="Q551">
            <v>5250040</v>
          </cell>
        </row>
        <row r="552">
          <cell r="P552">
            <v>22000795</v>
          </cell>
          <cell r="Q552">
            <v>5250040</v>
          </cell>
        </row>
        <row r="553">
          <cell r="P553">
            <v>22000796</v>
          </cell>
          <cell r="Q553">
            <v>5250040</v>
          </cell>
        </row>
        <row r="554">
          <cell r="P554">
            <v>22000799</v>
          </cell>
          <cell r="Q554">
            <v>5250040</v>
          </cell>
        </row>
        <row r="555">
          <cell r="P555">
            <v>22000800</v>
          </cell>
          <cell r="Q555">
            <v>5250040</v>
          </cell>
        </row>
        <row r="556">
          <cell r="P556">
            <v>22000801</v>
          </cell>
          <cell r="Q556">
            <v>5250040</v>
          </cell>
        </row>
        <row r="557">
          <cell r="P557">
            <v>22000818</v>
          </cell>
          <cell r="Q557">
            <v>5240003</v>
          </cell>
        </row>
        <row r="558">
          <cell r="P558">
            <v>22000819</v>
          </cell>
          <cell r="Q558">
            <v>5250040</v>
          </cell>
        </row>
        <row r="559">
          <cell r="P559">
            <v>22000848</v>
          </cell>
          <cell r="Q559">
            <v>5240003</v>
          </cell>
        </row>
        <row r="560">
          <cell r="P560">
            <v>22000850</v>
          </cell>
          <cell r="Q560">
            <v>5240003</v>
          </cell>
        </row>
        <row r="561">
          <cell r="P561">
            <v>22000852</v>
          </cell>
          <cell r="Q561">
            <v>5250040</v>
          </cell>
        </row>
        <row r="562">
          <cell r="P562">
            <v>22000854</v>
          </cell>
          <cell r="Q562">
            <v>5250040</v>
          </cell>
        </row>
        <row r="563">
          <cell r="P563">
            <v>22000860</v>
          </cell>
          <cell r="Q563">
            <v>5250040</v>
          </cell>
        </row>
        <row r="564">
          <cell r="P564">
            <v>22000864</v>
          </cell>
          <cell r="Q564">
            <v>5240003</v>
          </cell>
        </row>
        <row r="565">
          <cell r="P565">
            <v>22000868</v>
          </cell>
          <cell r="Q565">
            <v>5240003</v>
          </cell>
        </row>
        <row r="566">
          <cell r="P566">
            <v>22000869</v>
          </cell>
          <cell r="Q566">
            <v>5250040</v>
          </cell>
        </row>
        <row r="567">
          <cell r="P567">
            <v>22000871</v>
          </cell>
          <cell r="Q567">
            <v>5240003</v>
          </cell>
        </row>
        <row r="568">
          <cell r="P568">
            <v>22000874</v>
          </cell>
          <cell r="Q568">
            <v>5240003</v>
          </cell>
        </row>
        <row r="569">
          <cell r="P569">
            <v>22000892</v>
          </cell>
          <cell r="Q569">
            <v>5250050</v>
          </cell>
        </row>
        <row r="570">
          <cell r="P570">
            <v>22000903</v>
          </cell>
          <cell r="Q570">
            <v>5250040</v>
          </cell>
        </row>
        <row r="571">
          <cell r="P571">
            <v>22000942</v>
          </cell>
          <cell r="Q571">
            <v>5250040</v>
          </cell>
        </row>
        <row r="572">
          <cell r="P572">
            <v>22000944</v>
          </cell>
          <cell r="Q572">
            <v>5240003</v>
          </cell>
        </row>
        <row r="573">
          <cell r="P573">
            <v>22000962</v>
          </cell>
          <cell r="Q573">
            <v>5250040</v>
          </cell>
        </row>
        <row r="574">
          <cell r="P574">
            <v>22000997</v>
          </cell>
          <cell r="Q574">
            <v>5240003</v>
          </cell>
        </row>
        <row r="575">
          <cell r="P575">
            <v>22001015</v>
          </cell>
          <cell r="Q575">
            <v>5240003</v>
          </cell>
        </row>
        <row r="576">
          <cell r="P576">
            <v>22001039</v>
          </cell>
          <cell r="Q576">
            <v>5250040</v>
          </cell>
        </row>
        <row r="577">
          <cell r="P577">
            <v>22001052</v>
          </cell>
          <cell r="Q577">
            <v>5250040</v>
          </cell>
        </row>
        <row r="578">
          <cell r="P578">
            <v>22001062</v>
          </cell>
          <cell r="Q578">
            <v>5250040</v>
          </cell>
        </row>
        <row r="579">
          <cell r="P579">
            <v>22001063</v>
          </cell>
          <cell r="Q579">
            <v>5250040</v>
          </cell>
        </row>
        <row r="580">
          <cell r="P580">
            <v>22001066</v>
          </cell>
          <cell r="Q580">
            <v>5250040</v>
          </cell>
        </row>
        <row r="581">
          <cell r="P581">
            <v>22001079</v>
          </cell>
          <cell r="Q581">
            <v>5220039</v>
          </cell>
        </row>
        <row r="582">
          <cell r="P582">
            <v>22001080</v>
          </cell>
          <cell r="Q582">
            <v>5220039</v>
          </cell>
        </row>
        <row r="583">
          <cell r="P583">
            <v>22001096</v>
          </cell>
          <cell r="Q583">
            <v>5240003</v>
          </cell>
        </row>
        <row r="584">
          <cell r="P584">
            <v>22001097</v>
          </cell>
          <cell r="Q584">
            <v>5240003</v>
          </cell>
        </row>
        <row r="585">
          <cell r="P585">
            <v>22001098</v>
          </cell>
          <cell r="Q585">
            <v>5250040</v>
          </cell>
        </row>
        <row r="586">
          <cell r="P586">
            <v>22001099</v>
          </cell>
          <cell r="Q586">
            <v>5250040</v>
          </cell>
        </row>
        <row r="587">
          <cell r="P587">
            <v>22001100</v>
          </cell>
          <cell r="Q587">
            <v>5240003</v>
          </cell>
        </row>
        <row r="588">
          <cell r="P588">
            <v>22001102</v>
          </cell>
          <cell r="Q588">
            <v>5250040</v>
          </cell>
        </row>
        <row r="589">
          <cell r="P589">
            <v>22001103</v>
          </cell>
          <cell r="Q589">
            <v>5250040</v>
          </cell>
        </row>
        <row r="590">
          <cell r="P590">
            <v>22001104</v>
          </cell>
          <cell r="Q590">
            <v>5250040</v>
          </cell>
        </row>
        <row r="591">
          <cell r="P591">
            <v>22001106</v>
          </cell>
          <cell r="Q591">
            <v>5250040</v>
          </cell>
        </row>
        <row r="592">
          <cell r="P592">
            <v>22001108</v>
          </cell>
          <cell r="Q592">
            <v>5250040</v>
          </cell>
        </row>
        <row r="593">
          <cell r="P593">
            <v>22001113</v>
          </cell>
          <cell r="Q593">
            <v>5250040</v>
          </cell>
        </row>
        <row r="594">
          <cell r="P594">
            <v>22001119</v>
          </cell>
          <cell r="Q594">
            <v>5250040</v>
          </cell>
        </row>
        <row r="595">
          <cell r="P595">
            <v>22001120</v>
          </cell>
          <cell r="Q595">
            <v>5250040</v>
          </cell>
        </row>
        <row r="596">
          <cell r="P596">
            <v>22001122</v>
          </cell>
          <cell r="Q596">
            <v>5250040</v>
          </cell>
        </row>
        <row r="597">
          <cell r="P597">
            <v>22001125</v>
          </cell>
          <cell r="Q597">
            <v>5250040</v>
          </cell>
        </row>
        <row r="598">
          <cell r="P598">
            <v>22001127</v>
          </cell>
          <cell r="Q598">
            <v>5250040</v>
          </cell>
        </row>
        <row r="599">
          <cell r="P599">
            <v>22001128</v>
          </cell>
          <cell r="Q599">
            <v>5250040</v>
          </cell>
        </row>
        <row r="600">
          <cell r="P600">
            <v>22001129</v>
          </cell>
          <cell r="Q600">
            <v>5250040</v>
          </cell>
        </row>
        <row r="601">
          <cell r="P601">
            <v>22001131</v>
          </cell>
          <cell r="Q601">
            <v>5250040</v>
          </cell>
        </row>
        <row r="602">
          <cell r="P602">
            <v>22001132</v>
          </cell>
          <cell r="Q602">
            <v>5250040</v>
          </cell>
        </row>
        <row r="603">
          <cell r="P603">
            <v>22001133</v>
          </cell>
          <cell r="Q603">
            <v>5250040</v>
          </cell>
        </row>
        <row r="604">
          <cell r="P604">
            <v>22001134</v>
          </cell>
          <cell r="Q604">
            <v>5250040</v>
          </cell>
        </row>
        <row r="605">
          <cell r="P605">
            <v>22001137</v>
          </cell>
          <cell r="Q605">
            <v>5250040</v>
          </cell>
        </row>
        <row r="606">
          <cell r="P606">
            <v>22001138</v>
          </cell>
          <cell r="Q606">
            <v>5250040</v>
          </cell>
        </row>
        <row r="607">
          <cell r="P607">
            <v>22001139</v>
          </cell>
          <cell r="Q607">
            <v>5250040</v>
          </cell>
        </row>
        <row r="608">
          <cell r="P608">
            <v>22001140</v>
          </cell>
          <cell r="Q608">
            <v>5250040</v>
          </cell>
        </row>
        <row r="609">
          <cell r="P609">
            <v>22001141</v>
          </cell>
          <cell r="Q609">
            <v>5250040</v>
          </cell>
        </row>
        <row r="610">
          <cell r="P610">
            <v>22001146</v>
          </cell>
          <cell r="Q610">
            <v>5250040</v>
          </cell>
        </row>
        <row r="611">
          <cell r="P611">
            <v>22001147</v>
          </cell>
          <cell r="Q611">
            <v>5250040</v>
          </cell>
        </row>
        <row r="612">
          <cell r="P612">
            <v>22001149</v>
          </cell>
          <cell r="Q612">
            <v>5250040</v>
          </cell>
        </row>
        <row r="613">
          <cell r="P613">
            <v>22001154</v>
          </cell>
          <cell r="Q613">
            <v>5250040</v>
          </cell>
        </row>
        <row r="614">
          <cell r="P614">
            <v>22001155</v>
          </cell>
          <cell r="Q614">
            <v>5250040</v>
          </cell>
        </row>
        <row r="615">
          <cell r="P615">
            <v>22001156</v>
          </cell>
          <cell r="Q615">
            <v>5250040</v>
          </cell>
        </row>
        <row r="616">
          <cell r="P616">
            <v>22001157</v>
          </cell>
          <cell r="Q616">
            <v>5250040</v>
          </cell>
        </row>
        <row r="617">
          <cell r="P617">
            <v>22001158</v>
          </cell>
          <cell r="Q617">
            <v>5250040</v>
          </cell>
        </row>
        <row r="618">
          <cell r="P618">
            <v>22001159</v>
          </cell>
          <cell r="Q618">
            <v>5250040</v>
          </cell>
        </row>
        <row r="619">
          <cell r="P619">
            <v>22001160</v>
          </cell>
          <cell r="Q619">
            <v>5250040</v>
          </cell>
        </row>
        <row r="620">
          <cell r="P620">
            <v>22001161</v>
          </cell>
          <cell r="Q620">
            <v>5250040</v>
          </cell>
        </row>
        <row r="621">
          <cell r="P621">
            <v>22001162</v>
          </cell>
          <cell r="Q621">
            <v>5240003</v>
          </cell>
        </row>
        <row r="622">
          <cell r="P622">
            <v>22001163</v>
          </cell>
          <cell r="Q622">
            <v>5250040</v>
          </cell>
        </row>
        <row r="623">
          <cell r="P623">
            <v>22001164</v>
          </cell>
          <cell r="Q623">
            <v>5250040</v>
          </cell>
        </row>
        <row r="624">
          <cell r="P624">
            <v>22001165</v>
          </cell>
          <cell r="Q624">
            <v>5250040</v>
          </cell>
        </row>
        <row r="625">
          <cell r="P625">
            <v>22001166</v>
          </cell>
          <cell r="Q625">
            <v>5250040</v>
          </cell>
        </row>
        <row r="626">
          <cell r="P626">
            <v>22001167</v>
          </cell>
          <cell r="Q626">
            <v>5250040</v>
          </cell>
        </row>
        <row r="627">
          <cell r="P627">
            <v>22001168</v>
          </cell>
          <cell r="Q627">
            <v>5250040</v>
          </cell>
        </row>
        <row r="628">
          <cell r="P628">
            <v>22001169</v>
          </cell>
          <cell r="Q628">
            <v>5250040</v>
          </cell>
        </row>
        <row r="629">
          <cell r="P629">
            <v>22001170</v>
          </cell>
          <cell r="Q629">
            <v>5250040</v>
          </cell>
        </row>
        <row r="630">
          <cell r="P630">
            <v>22001171</v>
          </cell>
          <cell r="Q630">
            <v>5250040</v>
          </cell>
        </row>
        <row r="631">
          <cell r="P631">
            <v>22001172</v>
          </cell>
          <cell r="Q631">
            <v>5240003</v>
          </cell>
        </row>
        <row r="632">
          <cell r="P632">
            <v>22001173</v>
          </cell>
          <cell r="Q632">
            <v>5250040</v>
          </cell>
        </row>
        <row r="633">
          <cell r="P633">
            <v>22001174</v>
          </cell>
          <cell r="Q633">
            <v>5250040</v>
          </cell>
        </row>
        <row r="634">
          <cell r="P634">
            <v>22001175</v>
          </cell>
          <cell r="Q634">
            <v>5250040</v>
          </cell>
        </row>
        <row r="635">
          <cell r="P635">
            <v>22001177</v>
          </cell>
          <cell r="Q635">
            <v>5250040</v>
          </cell>
        </row>
        <row r="636">
          <cell r="P636">
            <v>22001179</v>
          </cell>
          <cell r="Q636">
            <v>5250040</v>
          </cell>
        </row>
        <row r="637">
          <cell r="P637">
            <v>22001181</v>
          </cell>
          <cell r="Q637">
            <v>5250040</v>
          </cell>
        </row>
        <row r="638">
          <cell r="P638">
            <v>22001182</v>
          </cell>
          <cell r="Q638">
            <v>5250040</v>
          </cell>
        </row>
        <row r="639">
          <cell r="P639">
            <v>22001186</v>
          </cell>
          <cell r="Q639">
            <v>5250040</v>
          </cell>
        </row>
        <row r="640">
          <cell r="P640">
            <v>22001187</v>
          </cell>
          <cell r="Q640">
            <v>5250040</v>
          </cell>
        </row>
        <row r="641">
          <cell r="P641">
            <v>22001189</v>
          </cell>
          <cell r="Q641">
            <v>5240003</v>
          </cell>
        </row>
        <row r="642">
          <cell r="P642">
            <v>22001194</v>
          </cell>
          <cell r="Q642">
            <v>5250040</v>
          </cell>
        </row>
        <row r="643">
          <cell r="P643">
            <v>22001199</v>
          </cell>
          <cell r="Q643">
            <v>5250040</v>
          </cell>
        </row>
        <row r="644">
          <cell r="P644">
            <v>22001201</v>
          </cell>
          <cell r="Q644">
            <v>5250040</v>
          </cell>
        </row>
        <row r="645">
          <cell r="P645">
            <v>22001206</v>
          </cell>
          <cell r="Q645">
            <v>5250040</v>
          </cell>
        </row>
        <row r="646">
          <cell r="P646">
            <v>22001240</v>
          </cell>
          <cell r="Q646">
            <v>5250040</v>
          </cell>
        </row>
        <row r="647">
          <cell r="P647">
            <v>22001241</v>
          </cell>
          <cell r="Q647">
            <v>5250040</v>
          </cell>
        </row>
        <row r="648">
          <cell r="P648">
            <v>22001248</v>
          </cell>
          <cell r="Q648">
            <v>5240003</v>
          </cell>
        </row>
        <row r="649">
          <cell r="P649">
            <v>22001249</v>
          </cell>
          <cell r="Q649">
            <v>5240003</v>
          </cell>
        </row>
        <row r="650">
          <cell r="P650">
            <v>22001250</v>
          </cell>
          <cell r="Q650">
            <v>5240003</v>
          </cell>
        </row>
        <row r="651">
          <cell r="P651">
            <v>22001251</v>
          </cell>
          <cell r="Q651">
            <v>5250040</v>
          </cell>
        </row>
        <row r="652">
          <cell r="P652">
            <v>22001271</v>
          </cell>
          <cell r="Q652">
            <v>5250050</v>
          </cell>
        </row>
        <row r="653">
          <cell r="P653">
            <v>22001272</v>
          </cell>
          <cell r="Q653">
            <v>5250050</v>
          </cell>
        </row>
        <row r="654">
          <cell r="P654">
            <v>22001288</v>
          </cell>
          <cell r="Q654">
            <v>5250050</v>
          </cell>
        </row>
        <row r="655">
          <cell r="P655">
            <v>22001296</v>
          </cell>
          <cell r="Q655">
            <v>5240001</v>
          </cell>
        </row>
        <row r="656">
          <cell r="P656">
            <v>22001301</v>
          </cell>
          <cell r="Q656">
            <v>5240001</v>
          </cell>
        </row>
        <row r="657">
          <cell r="P657">
            <v>22001323</v>
          </cell>
          <cell r="Q657">
            <v>5250040</v>
          </cell>
        </row>
        <row r="658">
          <cell r="P658">
            <v>22001362</v>
          </cell>
          <cell r="Q658">
            <v>5250050</v>
          </cell>
        </row>
        <row r="659">
          <cell r="P659">
            <v>22001366</v>
          </cell>
          <cell r="Q659">
            <v>5240001</v>
          </cell>
        </row>
        <row r="660">
          <cell r="P660">
            <v>22001369</v>
          </cell>
          <cell r="Q660">
            <v>5250050</v>
          </cell>
        </row>
        <row r="661">
          <cell r="P661">
            <v>22001374</v>
          </cell>
          <cell r="Q661">
            <v>5240001</v>
          </cell>
        </row>
        <row r="662">
          <cell r="P662">
            <v>22001377</v>
          </cell>
          <cell r="Q662">
            <v>5250050</v>
          </cell>
        </row>
        <row r="663">
          <cell r="P663">
            <v>22001484</v>
          </cell>
          <cell r="Q663">
            <v>5240001</v>
          </cell>
        </row>
        <row r="664">
          <cell r="P664">
            <v>22001489</v>
          </cell>
          <cell r="Q664">
            <v>5250050</v>
          </cell>
        </row>
        <row r="665">
          <cell r="P665">
            <v>22001491</v>
          </cell>
          <cell r="Q665">
            <v>5250050</v>
          </cell>
        </row>
        <row r="666">
          <cell r="P666">
            <v>22001503</v>
          </cell>
          <cell r="Q666">
            <v>5250050</v>
          </cell>
        </row>
        <row r="667">
          <cell r="P667">
            <v>22002049</v>
          </cell>
          <cell r="Q667">
            <v>5250000</v>
          </cell>
        </row>
        <row r="668">
          <cell r="P668">
            <v>22002070</v>
          </cell>
          <cell r="Q668">
            <v>5250050</v>
          </cell>
        </row>
        <row r="669">
          <cell r="P669">
            <v>22002126</v>
          </cell>
          <cell r="Q669">
            <v>5250000</v>
          </cell>
        </row>
        <row r="670">
          <cell r="P670">
            <v>22002222</v>
          </cell>
          <cell r="Q670">
            <v>5250000</v>
          </cell>
        </row>
        <row r="671">
          <cell r="P671">
            <v>22002231</v>
          </cell>
          <cell r="Q671">
            <v>5250000</v>
          </cell>
        </row>
        <row r="672">
          <cell r="P672">
            <v>22002337</v>
          </cell>
          <cell r="Q672">
            <v>5250000</v>
          </cell>
        </row>
        <row r="673">
          <cell r="P673">
            <v>22002395</v>
          </cell>
          <cell r="Q673">
            <v>5250000</v>
          </cell>
        </row>
        <row r="674">
          <cell r="P674">
            <v>22002402</v>
          </cell>
          <cell r="Q674">
            <v>5250000</v>
          </cell>
        </row>
        <row r="675">
          <cell r="P675">
            <v>22002413</v>
          </cell>
          <cell r="Q675">
            <v>5240003</v>
          </cell>
        </row>
        <row r="676">
          <cell r="P676">
            <v>22002453</v>
          </cell>
          <cell r="Q676">
            <v>5250000</v>
          </cell>
        </row>
        <row r="677">
          <cell r="P677">
            <v>22002454</v>
          </cell>
          <cell r="Q677">
            <v>5240003</v>
          </cell>
        </row>
        <row r="678">
          <cell r="P678">
            <v>22002455</v>
          </cell>
          <cell r="Q678">
            <v>5250000</v>
          </cell>
        </row>
        <row r="679">
          <cell r="P679">
            <v>22002475</v>
          </cell>
          <cell r="Q679">
            <v>5240003</v>
          </cell>
        </row>
        <row r="680">
          <cell r="P680">
            <v>22002476</v>
          </cell>
          <cell r="Q680">
            <v>5240003</v>
          </cell>
        </row>
        <row r="681">
          <cell r="P681">
            <v>22002478</v>
          </cell>
          <cell r="Q681">
            <v>5250000</v>
          </cell>
        </row>
        <row r="682">
          <cell r="P682">
            <v>22002480</v>
          </cell>
          <cell r="Q682">
            <v>5250000</v>
          </cell>
        </row>
        <row r="683">
          <cell r="P683">
            <v>22002511</v>
          </cell>
          <cell r="Q683">
            <v>5250000</v>
          </cell>
        </row>
        <row r="684">
          <cell r="P684">
            <v>22002512</v>
          </cell>
          <cell r="Q684">
            <v>5250000</v>
          </cell>
        </row>
        <row r="685">
          <cell r="P685">
            <v>22002517</v>
          </cell>
          <cell r="Q685">
            <v>5250000</v>
          </cell>
        </row>
        <row r="686">
          <cell r="P686">
            <v>22002530</v>
          </cell>
          <cell r="Q686">
            <v>5250000</v>
          </cell>
        </row>
        <row r="687">
          <cell r="P687">
            <v>22002532</v>
          </cell>
          <cell r="Q687">
            <v>5250000</v>
          </cell>
        </row>
        <row r="688">
          <cell r="P688">
            <v>22002538</v>
          </cell>
          <cell r="Q688">
            <v>5250000</v>
          </cell>
        </row>
        <row r="689">
          <cell r="P689">
            <v>22002549</v>
          </cell>
          <cell r="Q689">
            <v>5250000</v>
          </cell>
        </row>
        <row r="690">
          <cell r="P690">
            <v>22002583</v>
          </cell>
          <cell r="Q690">
            <v>5250000</v>
          </cell>
        </row>
        <row r="691">
          <cell r="P691">
            <v>22002599</v>
          </cell>
          <cell r="Q691">
            <v>5250050</v>
          </cell>
        </row>
        <row r="692">
          <cell r="P692">
            <v>22002624</v>
          </cell>
          <cell r="Q692">
            <v>5250050</v>
          </cell>
        </row>
        <row r="693">
          <cell r="P693">
            <v>22002632</v>
          </cell>
          <cell r="Q693">
            <v>5220022</v>
          </cell>
        </row>
        <row r="694">
          <cell r="P694">
            <v>22002634</v>
          </cell>
          <cell r="Q694">
            <v>5250040</v>
          </cell>
        </row>
        <row r="695">
          <cell r="P695">
            <v>22002640</v>
          </cell>
          <cell r="Q695">
            <v>5250050</v>
          </cell>
        </row>
        <row r="696">
          <cell r="P696">
            <v>22002655</v>
          </cell>
          <cell r="Q696">
            <v>5250050</v>
          </cell>
        </row>
        <row r="697">
          <cell r="P697">
            <v>22002688</v>
          </cell>
          <cell r="Q697">
            <v>5250040</v>
          </cell>
        </row>
        <row r="698">
          <cell r="P698">
            <v>22002691</v>
          </cell>
          <cell r="Q698">
            <v>5250040</v>
          </cell>
        </row>
        <row r="699">
          <cell r="P699">
            <v>22002695</v>
          </cell>
          <cell r="Q699">
            <v>5250040</v>
          </cell>
        </row>
        <row r="700">
          <cell r="P700">
            <v>22002697</v>
          </cell>
          <cell r="Q700">
            <v>5250040</v>
          </cell>
        </row>
        <row r="701">
          <cell r="P701">
            <v>22002699</v>
          </cell>
          <cell r="Q701">
            <v>5240003</v>
          </cell>
        </row>
        <row r="702">
          <cell r="P702">
            <v>22002705</v>
          </cell>
          <cell r="Q702">
            <v>5250040</v>
          </cell>
        </row>
        <row r="703">
          <cell r="P703">
            <v>22002709</v>
          </cell>
          <cell r="Q703">
            <v>5250040</v>
          </cell>
        </row>
        <row r="704">
          <cell r="P704">
            <v>22002839</v>
          </cell>
          <cell r="Q704">
            <v>5250050</v>
          </cell>
        </row>
        <row r="705">
          <cell r="P705">
            <v>22002926</v>
          </cell>
          <cell r="Q705">
            <v>5250050</v>
          </cell>
        </row>
        <row r="706">
          <cell r="P706">
            <v>22002959</v>
          </cell>
          <cell r="Q706">
            <v>5250050</v>
          </cell>
        </row>
        <row r="707">
          <cell r="P707">
            <v>22002980</v>
          </cell>
          <cell r="Q707">
            <v>5240002</v>
          </cell>
        </row>
        <row r="708">
          <cell r="P708">
            <v>22003010</v>
          </cell>
          <cell r="Q708">
            <v>5250050</v>
          </cell>
        </row>
        <row r="709">
          <cell r="P709">
            <v>22003012</v>
          </cell>
          <cell r="Q709">
            <v>5250050</v>
          </cell>
        </row>
        <row r="710">
          <cell r="P710">
            <v>22003013</v>
          </cell>
          <cell r="Q710">
            <v>5250050</v>
          </cell>
        </row>
        <row r="711">
          <cell r="P711">
            <v>22003034</v>
          </cell>
          <cell r="Q711">
            <v>5250050</v>
          </cell>
        </row>
        <row r="712">
          <cell r="P712">
            <v>22003042</v>
          </cell>
          <cell r="Q712">
            <v>5250050</v>
          </cell>
        </row>
        <row r="713">
          <cell r="P713">
            <v>22003045</v>
          </cell>
          <cell r="Q713">
            <v>5250050</v>
          </cell>
        </row>
        <row r="714">
          <cell r="P714">
            <v>22003070</v>
          </cell>
          <cell r="Q714">
            <v>5250040</v>
          </cell>
        </row>
        <row r="715">
          <cell r="P715">
            <v>22003072</v>
          </cell>
          <cell r="Q715">
            <v>5250040</v>
          </cell>
        </row>
        <row r="716">
          <cell r="P716">
            <v>22003074</v>
          </cell>
          <cell r="Q716">
            <v>5250040</v>
          </cell>
        </row>
        <row r="717">
          <cell r="P717">
            <v>22003078</v>
          </cell>
          <cell r="Q717">
            <v>5250040</v>
          </cell>
        </row>
        <row r="718">
          <cell r="P718">
            <v>22003080</v>
          </cell>
          <cell r="Q718">
            <v>5240003</v>
          </cell>
        </row>
        <row r="719">
          <cell r="P719">
            <v>22003087</v>
          </cell>
          <cell r="Q719">
            <v>5240003</v>
          </cell>
        </row>
        <row r="720">
          <cell r="P720">
            <v>22003088</v>
          </cell>
          <cell r="Q720">
            <v>5250040</v>
          </cell>
        </row>
        <row r="721">
          <cell r="P721">
            <v>22003102</v>
          </cell>
          <cell r="Q721">
            <v>5250040</v>
          </cell>
        </row>
        <row r="722">
          <cell r="P722">
            <v>22003111</v>
          </cell>
          <cell r="Q722">
            <v>5250040</v>
          </cell>
        </row>
        <row r="723">
          <cell r="P723">
            <v>22003120</v>
          </cell>
          <cell r="Q723">
            <v>5250040</v>
          </cell>
        </row>
        <row r="724">
          <cell r="P724">
            <v>22003121</v>
          </cell>
          <cell r="Q724">
            <v>5250040</v>
          </cell>
        </row>
        <row r="725">
          <cell r="P725">
            <v>22003124</v>
          </cell>
          <cell r="Q725">
            <v>5250040</v>
          </cell>
        </row>
        <row r="726">
          <cell r="P726">
            <v>22003129</v>
          </cell>
          <cell r="Q726">
            <v>5250040</v>
          </cell>
        </row>
        <row r="727">
          <cell r="P727">
            <v>22003130</v>
          </cell>
          <cell r="Q727">
            <v>5250040</v>
          </cell>
        </row>
        <row r="728">
          <cell r="P728">
            <v>22003131</v>
          </cell>
          <cell r="Q728">
            <v>5250040</v>
          </cell>
        </row>
        <row r="729">
          <cell r="P729">
            <v>22003133</v>
          </cell>
          <cell r="Q729">
            <v>5250040</v>
          </cell>
        </row>
        <row r="730">
          <cell r="P730">
            <v>22003134</v>
          </cell>
          <cell r="Q730">
            <v>5250040</v>
          </cell>
        </row>
        <row r="731">
          <cell r="P731">
            <v>22003139</v>
          </cell>
          <cell r="Q731">
            <v>5250040</v>
          </cell>
        </row>
        <row r="732">
          <cell r="P732">
            <v>22003140</v>
          </cell>
          <cell r="Q732">
            <v>5240003</v>
          </cell>
        </row>
        <row r="733">
          <cell r="P733">
            <v>22003141</v>
          </cell>
          <cell r="Q733">
            <v>5240003</v>
          </cell>
        </row>
        <row r="734">
          <cell r="P734">
            <v>22003144</v>
          </cell>
          <cell r="Q734">
            <v>5250040</v>
          </cell>
        </row>
        <row r="735">
          <cell r="P735">
            <v>22003145</v>
          </cell>
          <cell r="Q735">
            <v>5250040</v>
          </cell>
        </row>
        <row r="736">
          <cell r="P736">
            <v>22003150</v>
          </cell>
          <cell r="Q736">
            <v>5240003</v>
          </cell>
        </row>
        <row r="737">
          <cell r="P737">
            <v>22003151</v>
          </cell>
          <cell r="Q737">
            <v>5240003</v>
          </cell>
        </row>
        <row r="738">
          <cell r="P738">
            <v>22003152</v>
          </cell>
          <cell r="Q738">
            <v>5250040</v>
          </cell>
        </row>
        <row r="739">
          <cell r="P739">
            <v>22003162</v>
          </cell>
          <cell r="Q739">
            <v>5250040</v>
          </cell>
        </row>
        <row r="740">
          <cell r="P740">
            <v>22003163</v>
          </cell>
          <cell r="Q740">
            <v>5250040</v>
          </cell>
        </row>
        <row r="741">
          <cell r="P741">
            <v>22003164</v>
          </cell>
          <cell r="Q741">
            <v>5250040</v>
          </cell>
        </row>
        <row r="742">
          <cell r="P742">
            <v>22003170</v>
          </cell>
          <cell r="Q742">
            <v>5250040</v>
          </cell>
        </row>
        <row r="743">
          <cell r="P743">
            <v>22003171</v>
          </cell>
          <cell r="Q743">
            <v>5250040</v>
          </cell>
        </row>
        <row r="744">
          <cell r="P744">
            <v>22003172</v>
          </cell>
          <cell r="Q744">
            <v>5250040</v>
          </cell>
        </row>
        <row r="745">
          <cell r="P745">
            <v>22003174</v>
          </cell>
          <cell r="Q745">
            <v>5250040</v>
          </cell>
        </row>
        <row r="746">
          <cell r="P746">
            <v>22003175</v>
          </cell>
          <cell r="Q746">
            <v>5250040</v>
          </cell>
        </row>
        <row r="747">
          <cell r="P747">
            <v>22003176</v>
          </cell>
          <cell r="Q747">
            <v>5250040</v>
          </cell>
        </row>
        <row r="748">
          <cell r="P748">
            <v>22003178</v>
          </cell>
          <cell r="Q748">
            <v>5250040</v>
          </cell>
        </row>
        <row r="749">
          <cell r="P749">
            <v>22003179</v>
          </cell>
          <cell r="Q749">
            <v>5250040</v>
          </cell>
        </row>
        <row r="750">
          <cell r="P750">
            <v>22003180</v>
          </cell>
          <cell r="Q750">
            <v>5240003</v>
          </cell>
        </row>
        <row r="751">
          <cell r="P751">
            <v>22003181</v>
          </cell>
          <cell r="Q751">
            <v>5250040</v>
          </cell>
        </row>
        <row r="752">
          <cell r="P752">
            <v>22003190</v>
          </cell>
          <cell r="Q752">
            <v>5250050</v>
          </cell>
        </row>
        <row r="753">
          <cell r="P753">
            <v>22003201</v>
          </cell>
          <cell r="Q753">
            <v>5220022</v>
          </cell>
        </row>
        <row r="754">
          <cell r="P754">
            <v>22003204</v>
          </cell>
          <cell r="Q754">
            <v>5250040</v>
          </cell>
        </row>
        <row r="755">
          <cell r="P755">
            <v>22003205</v>
          </cell>
          <cell r="Q755">
            <v>5250040</v>
          </cell>
        </row>
        <row r="756">
          <cell r="P756">
            <v>22003211</v>
          </cell>
          <cell r="Q756">
            <v>5250050</v>
          </cell>
        </row>
        <row r="757">
          <cell r="P757">
            <v>22003212</v>
          </cell>
          <cell r="Q757">
            <v>5220022</v>
          </cell>
        </row>
        <row r="758">
          <cell r="P758">
            <v>22003213</v>
          </cell>
          <cell r="Q758">
            <v>5220022</v>
          </cell>
        </row>
        <row r="759">
          <cell r="P759">
            <v>22003214</v>
          </cell>
          <cell r="Q759">
            <v>5250050</v>
          </cell>
        </row>
        <row r="760">
          <cell r="P760">
            <v>22003218</v>
          </cell>
          <cell r="Q760">
            <v>5220022</v>
          </cell>
        </row>
        <row r="761">
          <cell r="P761">
            <v>22003223</v>
          </cell>
          <cell r="Q761">
            <v>5250040</v>
          </cell>
        </row>
        <row r="762">
          <cell r="P762">
            <v>22003224</v>
          </cell>
          <cell r="Q762">
            <v>5220022</v>
          </cell>
        </row>
        <row r="763">
          <cell r="P763">
            <v>22003225</v>
          </cell>
          <cell r="Q763">
            <v>5220022</v>
          </cell>
        </row>
        <row r="764">
          <cell r="P764">
            <v>22003226</v>
          </cell>
          <cell r="Q764">
            <v>5250040</v>
          </cell>
        </row>
        <row r="765">
          <cell r="P765">
            <v>22003227</v>
          </cell>
          <cell r="Q765">
            <v>5250050</v>
          </cell>
        </row>
        <row r="766">
          <cell r="P766">
            <v>22003228</v>
          </cell>
          <cell r="Q766">
            <v>5250040</v>
          </cell>
        </row>
        <row r="767">
          <cell r="P767">
            <v>22003230</v>
          </cell>
          <cell r="Q767">
            <v>5250050</v>
          </cell>
        </row>
        <row r="768">
          <cell r="P768">
            <v>22003231</v>
          </cell>
          <cell r="Q768">
            <v>5250040</v>
          </cell>
        </row>
        <row r="769">
          <cell r="P769">
            <v>22003232</v>
          </cell>
          <cell r="Q769">
            <v>5250050</v>
          </cell>
        </row>
        <row r="770">
          <cell r="P770">
            <v>22003233</v>
          </cell>
          <cell r="Q770">
            <v>5220022</v>
          </cell>
        </row>
        <row r="771">
          <cell r="P771">
            <v>22003236</v>
          </cell>
          <cell r="Q771">
            <v>5250040</v>
          </cell>
        </row>
        <row r="772">
          <cell r="P772">
            <v>22003237</v>
          </cell>
          <cell r="Q772">
            <v>5220022</v>
          </cell>
        </row>
        <row r="773">
          <cell r="P773">
            <v>22003259</v>
          </cell>
          <cell r="Q773">
            <v>5250050</v>
          </cell>
        </row>
        <row r="774">
          <cell r="P774">
            <v>22003260</v>
          </cell>
          <cell r="Q774">
            <v>5250050</v>
          </cell>
        </row>
        <row r="775">
          <cell r="P775">
            <v>22003263</v>
          </cell>
          <cell r="Q775">
            <v>5240003</v>
          </cell>
        </row>
        <row r="776">
          <cell r="P776">
            <v>22003267</v>
          </cell>
          <cell r="Q776">
            <v>5240003</v>
          </cell>
        </row>
        <row r="777">
          <cell r="P777">
            <v>22003280</v>
          </cell>
          <cell r="Q777">
            <v>5250040</v>
          </cell>
        </row>
        <row r="778">
          <cell r="P778">
            <v>22003284</v>
          </cell>
          <cell r="Q778">
            <v>5250040</v>
          </cell>
        </row>
        <row r="779">
          <cell r="P779">
            <v>22003286</v>
          </cell>
          <cell r="Q779">
            <v>5240003</v>
          </cell>
        </row>
        <row r="780">
          <cell r="P780">
            <v>22003287</v>
          </cell>
          <cell r="Q780">
            <v>5250040</v>
          </cell>
        </row>
        <row r="781">
          <cell r="P781">
            <v>22003296</v>
          </cell>
          <cell r="Q781">
            <v>5250040</v>
          </cell>
        </row>
        <row r="782">
          <cell r="P782">
            <v>22003301</v>
          </cell>
          <cell r="Q782">
            <v>5250040</v>
          </cell>
        </row>
        <row r="783">
          <cell r="P783">
            <v>22003305</v>
          </cell>
          <cell r="Q783">
            <v>5240003</v>
          </cell>
        </row>
        <row r="784">
          <cell r="P784">
            <v>22003313</v>
          </cell>
          <cell r="Q784">
            <v>5250040</v>
          </cell>
        </row>
        <row r="785">
          <cell r="P785">
            <v>22003314</v>
          </cell>
          <cell r="Q785">
            <v>5250040</v>
          </cell>
        </row>
        <row r="786">
          <cell r="P786">
            <v>22003328</v>
          </cell>
          <cell r="Q786">
            <v>5250040</v>
          </cell>
        </row>
        <row r="787">
          <cell r="P787">
            <v>22003330</v>
          </cell>
          <cell r="Q787">
            <v>5250040</v>
          </cell>
        </row>
        <row r="788">
          <cell r="P788">
            <v>22003332</v>
          </cell>
          <cell r="Q788">
            <v>5250040</v>
          </cell>
        </row>
        <row r="789">
          <cell r="P789">
            <v>22003336</v>
          </cell>
          <cell r="Q789">
            <v>5250040</v>
          </cell>
        </row>
        <row r="790">
          <cell r="P790">
            <v>22003338</v>
          </cell>
          <cell r="Q790">
            <v>5250040</v>
          </cell>
        </row>
        <row r="791">
          <cell r="P791">
            <v>22003348</v>
          </cell>
          <cell r="Q791">
            <v>5250040</v>
          </cell>
        </row>
        <row r="792">
          <cell r="P792">
            <v>22003352</v>
          </cell>
          <cell r="Q792">
            <v>5250040</v>
          </cell>
        </row>
        <row r="793">
          <cell r="P793">
            <v>22003354</v>
          </cell>
          <cell r="Q793">
            <v>5250040</v>
          </cell>
        </row>
        <row r="794">
          <cell r="P794">
            <v>22003368</v>
          </cell>
          <cell r="Q794">
            <v>5250040</v>
          </cell>
        </row>
        <row r="795">
          <cell r="P795">
            <v>22003374</v>
          </cell>
          <cell r="Q795">
            <v>5240003</v>
          </cell>
        </row>
        <row r="796">
          <cell r="P796">
            <v>22003386</v>
          </cell>
          <cell r="Q796">
            <v>5250040</v>
          </cell>
        </row>
        <row r="797">
          <cell r="P797">
            <v>22003469</v>
          </cell>
          <cell r="Q797">
            <v>5220039</v>
          </cell>
        </row>
        <row r="798">
          <cell r="P798">
            <v>22003471</v>
          </cell>
          <cell r="Q798">
            <v>5220039</v>
          </cell>
        </row>
        <row r="799">
          <cell r="P799">
            <v>22003534</v>
          </cell>
          <cell r="Q799">
            <v>5250050</v>
          </cell>
        </row>
        <row r="800">
          <cell r="P800">
            <v>22003536</v>
          </cell>
          <cell r="Q800">
            <v>5250050</v>
          </cell>
        </row>
        <row r="801">
          <cell r="P801">
            <v>22003537</v>
          </cell>
          <cell r="Q801">
            <v>5250050</v>
          </cell>
        </row>
        <row r="802">
          <cell r="P802">
            <v>22003550</v>
          </cell>
          <cell r="Q802">
            <v>5250050</v>
          </cell>
        </row>
        <row r="803">
          <cell r="P803">
            <v>22003552</v>
          </cell>
          <cell r="Q803">
            <v>5250050</v>
          </cell>
        </row>
        <row r="804">
          <cell r="P804">
            <v>22003554</v>
          </cell>
          <cell r="Q804">
            <v>5220022</v>
          </cell>
        </row>
        <row r="805">
          <cell r="P805">
            <v>22003555</v>
          </cell>
          <cell r="Q805">
            <v>5250050</v>
          </cell>
        </row>
        <row r="806">
          <cell r="P806">
            <v>22003557</v>
          </cell>
          <cell r="Q806">
            <v>5250050</v>
          </cell>
        </row>
        <row r="807">
          <cell r="P807">
            <v>22003558</v>
          </cell>
          <cell r="Q807">
            <v>5250050</v>
          </cell>
        </row>
        <row r="808">
          <cell r="P808">
            <v>22003559</v>
          </cell>
          <cell r="Q808">
            <v>5250050</v>
          </cell>
        </row>
        <row r="809">
          <cell r="P809">
            <v>22003560</v>
          </cell>
          <cell r="Q809">
            <v>5220022</v>
          </cell>
        </row>
        <row r="810">
          <cell r="P810">
            <v>22003561</v>
          </cell>
          <cell r="Q810">
            <v>5250050</v>
          </cell>
        </row>
        <row r="811">
          <cell r="P811">
            <v>22003580</v>
          </cell>
          <cell r="Q811">
            <v>5250050</v>
          </cell>
        </row>
        <row r="812">
          <cell r="P812">
            <v>22003602</v>
          </cell>
          <cell r="Q812">
            <v>5250050</v>
          </cell>
        </row>
        <row r="813">
          <cell r="P813">
            <v>22003638</v>
          </cell>
          <cell r="Q813">
            <v>5250050</v>
          </cell>
        </row>
        <row r="814">
          <cell r="P814">
            <v>22003643</v>
          </cell>
          <cell r="Q814">
            <v>5250050</v>
          </cell>
        </row>
        <row r="815">
          <cell r="P815">
            <v>22003646</v>
          </cell>
          <cell r="Q815">
            <v>5250050</v>
          </cell>
        </row>
        <row r="816">
          <cell r="P816">
            <v>22003692</v>
          </cell>
          <cell r="Q816">
            <v>5250050</v>
          </cell>
        </row>
        <row r="817">
          <cell r="P817">
            <v>22003695</v>
          </cell>
          <cell r="Q817">
            <v>5250050</v>
          </cell>
        </row>
        <row r="818">
          <cell r="P818">
            <v>22003709</v>
          </cell>
          <cell r="Q818">
            <v>5250050</v>
          </cell>
        </row>
        <row r="819">
          <cell r="P819">
            <v>22003736</v>
          </cell>
          <cell r="Q819">
            <v>5250050</v>
          </cell>
        </row>
        <row r="820">
          <cell r="P820">
            <v>22003738</v>
          </cell>
          <cell r="Q820">
            <v>5250050</v>
          </cell>
        </row>
        <row r="821">
          <cell r="P821">
            <v>22003745</v>
          </cell>
          <cell r="Q821">
            <v>5250050</v>
          </cell>
        </row>
        <row r="822">
          <cell r="P822">
            <v>22003746</v>
          </cell>
          <cell r="Q822">
            <v>5250050</v>
          </cell>
        </row>
        <row r="823">
          <cell r="P823">
            <v>22003766</v>
          </cell>
          <cell r="Q823">
            <v>5250050</v>
          </cell>
        </row>
        <row r="824">
          <cell r="P824">
            <v>22003768</v>
          </cell>
          <cell r="Q824">
            <v>5250050</v>
          </cell>
        </row>
        <row r="825">
          <cell r="P825">
            <v>22003795</v>
          </cell>
          <cell r="Q825">
            <v>5250050</v>
          </cell>
        </row>
        <row r="826">
          <cell r="P826">
            <v>22003796</v>
          </cell>
          <cell r="Q826">
            <v>5250050</v>
          </cell>
        </row>
        <row r="827">
          <cell r="P827">
            <v>22003859</v>
          </cell>
          <cell r="Q827">
            <v>5240003</v>
          </cell>
        </row>
        <row r="828">
          <cell r="P828">
            <v>22003900</v>
          </cell>
          <cell r="Q828">
            <v>5240001</v>
          </cell>
        </row>
        <row r="829">
          <cell r="P829">
            <v>22003936</v>
          </cell>
          <cell r="Q829">
            <v>5250050</v>
          </cell>
        </row>
        <row r="830">
          <cell r="P830">
            <v>22003939</v>
          </cell>
          <cell r="Q830">
            <v>5240001</v>
          </cell>
        </row>
        <row r="831">
          <cell r="P831">
            <v>22003941</v>
          </cell>
          <cell r="Q831">
            <v>5250050</v>
          </cell>
        </row>
        <row r="832">
          <cell r="P832">
            <v>22003950</v>
          </cell>
          <cell r="Q832">
            <v>5250040</v>
          </cell>
        </row>
        <row r="833">
          <cell r="P833">
            <v>22003972</v>
          </cell>
          <cell r="Q833">
            <v>5250040</v>
          </cell>
        </row>
        <row r="834">
          <cell r="P834">
            <v>22004004</v>
          </cell>
          <cell r="Q834">
            <v>5250040</v>
          </cell>
        </row>
        <row r="835">
          <cell r="P835">
            <v>22004005</v>
          </cell>
          <cell r="Q835">
            <v>5250040</v>
          </cell>
        </row>
        <row r="836">
          <cell r="P836">
            <v>22004006</v>
          </cell>
          <cell r="Q836">
            <v>5250050</v>
          </cell>
        </row>
        <row r="837">
          <cell r="P837">
            <v>22004075</v>
          </cell>
          <cell r="Q837">
            <v>5250040</v>
          </cell>
        </row>
        <row r="838">
          <cell r="P838">
            <v>22004076</v>
          </cell>
          <cell r="Q838">
            <v>5250040</v>
          </cell>
        </row>
        <row r="839">
          <cell r="P839">
            <v>22004100</v>
          </cell>
          <cell r="Q839">
            <v>5240003</v>
          </cell>
        </row>
        <row r="840">
          <cell r="P840">
            <v>22004102</v>
          </cell>
          <cell r="Q840">
            <v>5250040</v>
          </cell>
        </row>
        <row r="841">
          <cell r="P841">
            <v>22004103</v>
          </cell>
          <cell r="Q841">
            <v>5240003</v>
          </cell>
        </row>
        <row r="842">
          <cell r="P842">
            <v>22004104</v>
          </cell>
          <cell r="Q842">
            <v>5240003</v>
          </cell>
        </row>
        <row r="843">
          <cell r="P843">
            <v>22004105</v>
          </cell>
          <cell r="Q843">
            <v>5250040</v>
          </cell>
        </row>
        <row r="844">
          <cell r="P844">
            <v>22004106</v>
          </cell>
          <cell r="Q844">
            <v>5250040</v>
          </cell>
        </row>
        <row r="845">
          <cell r="P845">
            <v>22004122</v>
          </cell>
          <cell r="Q845">
            <v>5250040</v>
          </cell>
        </row>
        <row r="846">
          <cell r="P846">
            <v>22004123</v>
          </cell>
          <cell r="Q846">
            <v>5250040</v>
          </cell>
        </row>
        <row r="847">
          <cell r="P847">
            <v>22004124</v>
          </cell>
          <cell r="Q847">
            <v>5250040</v>
          </cell>
        </row>
        <row r="848">
          <cell r="P848">
            <v>22004125</v>
          </cell>
          <cell r="Q848">
            <v>5250040</v>
          </cell>
        </row>
        <row r="849">
          <cell r="P849">
            <v>22004127</v>
          </cell>
          <cell r="Q849">
            <v>5250040</v>
          </cell>
        </row>
        <row r="850">
          <cell r="P850">
            <v>22004128</v>
          </cell>
          <cell r="Q850">
            <v>5240003</v>
          </cell>
        </row>
        <row r="851">
          <cell r="P851">
            <v>22004133</v>
          </cell>
          <cell r="Q851">
            <v>5250040</v>
          </cell>
        </row>
        <row r="852">
          <cell r="P852">
            <v>22004139</v>
          </cell>
          <cell r="Q852">
            <v>5250040</v>
          </cell>
        </row>
        <row r="853">
          <cell r="P853">
            <v>22004146</v>
          </cell>
          <cell r="Q853">
            <v>5250040</v>
          </cell>
        </row>
        <row r="854">
          <cell r="P854">
            <v>22004151</v>
          </cell>
          <cell r="Q854">
            <v>5240001</v>
          </cell>
        </row>
        <row r="855">
          <cell r="P855">
            <v>22004154</v>
          </cell>
          <cell r="Q855">
            <v>5250040</v>
          </cell>
        </row>
        <row r="856">
          <cell r="P856">
            <v>22004155</v>
          </cell>
          <cell r="Q856">
            <v>5250040</v>
          </cell>
        </row>
        <row r="857">
          <cell r="P857">
            <v>22004158</v>
          </cell>
          <cell r="Q857">
            <v>5250040</v>
          </cell>
        </row>
        <row r="858">
          <cell r="P858">
            <v>22004163</v>
          </cell>
          <cell r="Q858">
            <v>5250040</v>
          </cell>
        </row>
        <row r="859">
          <cell r="P859">
            <v>22004165</v>
          </cell>
          <cell r="Q859">
            <v>5250040</v>
          </cell>
        </row>
        <row r="860">
          <cell r="P860">
            <v>22004168</v>
          </cell>
          <cell r="Q860">
            <v>5250040</v>
          </cell>
        </row>
        <row r="861">
          <cell r="P861">
            <v>22004179</v>
          </cell>
          <cell r="Q861">
            <v>5250040</v>
          </cell>
        </row>
        <row r="862">
          <cell r="P862">
            <v>22004180</v>
          </cell>
          <cell r="Q862">
            <v>5250040</v>
          </cell>
        </row>
        <row r="863">
          <cell r="P863">
            <v>22004185</v>
          </cell>
          <cell r="Q863">
            <v>5250040</v>
          </cell>
        </row>
        <row r="864">
          <cell r="P864">
            <v>22004186</v>
          </cell>
          <cell r="Q864">
            <v>5250040</v>
          </cell>
        </row>
        <row r="865">
          <cell r="P865">
            <v>22004188</v>
          </cell>
          <cell r="Q865">
            <v>5250040</v>
          </cell>
        </row>
        <row r="866">
          <cell r="P866">
            <v>22004190</v>
          </cell>
          <cell r="Q866">
            <v>5250040</v>
          </cell>
        </row>
        <row r="867">
          <cell r="P867">
            <v>22004193</v>
          </cell>
          <cell r="Q867">
            <v>5240003</v>
          </cell>
        </row>
        <row r="868">
          <cell r="P868">
            <v>22004195</v>
          </cell>
          <cell r="Q868">
            <v>5250040</v>
          </cell>
        </row>
        <row r="869">
          <cell r="P869">
            <v>22004199</v>
          </cell>
          <cell r="Q869">
            <v>5240003</v>
          </cell>
        </row>
        <row r="870">
          <cell r="P870">
            <v>22004203</v>
          </cell>
          <cell r="Q870">
            <v>5250040</v>
          </cell>
        </row>
        <row r="871">
          <cell r="P871">
            <v>22004211</v>
          </cell>
          <cell r="Q871">
            <v>5250040</v>
          </cell>
        </row>
        <row r="872">
          <cell r="P872">
            <v>22004212</v>
          </cell>
          <cell r="Q872">
            <v>5250040</v>
          </cell>
        </row>
        <row r="873">
          <cell r="P873">
            <v>22004220</v>
          </cell>
          <cell r="Q873">
            <v>5250040</v>
          </cell>
        </row>
        <row r="874">
          <cell r="P874">
            <v>22004221</v>
          </cell>
          <cell r="Q874">
            <v>5250040</v>
          </cell>
        </row>
        <row r="875">
          <cell r="P875">
            <v>22004222</v>
          </cell>
          <cell r="Q875">
            <v>5250040</v>
          </cell>
        </row>
        <row r="876">
          <cell r="P876">
            <v>22004226</v>
          </cell>
          <cell r="Q876">
            <v>5240003</v>
          </cell>
        </row>
        <row r="877">
          <cell r="P877">
            <v>22004228</v>
          </cell>
          <cell r="Q877">
            <v>5240003</v>
          </cell>
        </row>
        <row r="878">
          <cell r="P878">
            <v>22004229</v>
          </cell>
          <cell r="Q878">
            <v>5250040</v>
          </cell>
        </row>
        <row r="879">
          <cell r="P879">
            <v>22004231</v>
          </cell>
          <cell r="Q879">
            <v>5250040</v>
          </cell>
        </row>
        <row r="880">
          <cell r="P880">
            <v>22004232</v>
          </cell>
          <cell r="Q880">
            <v>5250040</v>
          </cell>
        </row>
        <row r="881">
          <cell r="P881">
            <v>22004233</v>
          </cell>
          <cell r="Q881">
            <v>5250040</v>
          </cell>
        </row>
        <row r="882">
          <cell r="P882">
            <v>22004311</v>
          </cell>
          <cell r="Q882">
            <v>5240004</v>
          </cell>
        </row>
        <row r="883">
          <cell r="P883">
            <v>22004329</v>
          </cell>
          <cell r="Q883">
            <v>5250040</v>
          </cell>
        </row>
        <row r="884">
          <cell r="P884">
            <v>22004335</v>
          </cell>
          <cell r="Q884">
            <v>5240004</v>
          </cell>
        </row>
        <row r="885">
          <cell r="P885">
            <v>22004359</v>
          </cell>
          <cell r="Q885">
            <v>5250040</v>
          </cell>
        </row>
        <row r="886">
          <cell r="P886">
            <v>22004374</v>
          </cell>
          <cell r="Q886">
            <v>5250040</v>
          </cell>
        </row>
        <row r="887">
          <cell r="P887">
            <v>22004387</v>
          </cell>
          <cell r="Q887">
            <v>5240004</v>
          </cell>
        </row>
        <row r="888">
          <cell r="P888">
            <v>22004397</v>
          </cell>
          <cell r="Q888">
            <v>5250040</v>
          </cell>
        </row>
        <row r="889">
          <cell r="P889">
            <v>22004401</v>
          </cell>
          <cell r="Q889">
            <v>5250040</v>
          </cell>
        </row>
        <row r="890">
          <cell r="P890">
            <v>22004404</v>
          </cell>
          <cell r="Q890">
            <v>5250040</v>
          </cell>
        </row>
        <row r="891">
          <cell r="P891">
            <v>22004425</v>
          </cell>
          <cell r="Q891">
            <v>5250040</v>
          </cell>
        </row>
        <row r="892">
          <cell r="P892">
            <v>22004477</v>
          </cell>
          <cell r="Q892">
            <v>5240004</v>
          </cell>
        </row>
        <row r="893">
          <cell r="P893">
            <v>22004492</v>
          </cell>
          <cell r="Q893">
            <v>5250040</v>
          </cell>
        </row>
        <row r="894">
          <cell r="P894">
            <v>22004494</v>
          </cell>
          <cell r="Q894">
            <v>5250040</v>
          </cell>
        </row>
        <row r="895">
          <cell r="P895">
            <v>22004496</v>
          </cell>
          <cell r="Q895">
            <v>5250040</v>
          </cell>
        </row>
        <row r="896">
          <cell r="P896">
            <v>22004624</v>
          </cell>
          <cell r="Q896">
            <v>5250040</v>
          </cell>
        </row>
        <row r="897">
          <cell r="P897">
            <v>22004663</v>
          </cell>
          <cell r="Q897">
            <v>5250040</v>
          </cell>
        </row>
        <row r="898">
          <cell r="P898">
            <v>22004665</v>
          </cell>
          <cell r="Q898">
            <v>5250040</v>
          </cell>
        </row>
        <row r="899">
          <cell r="P899">
            <v>22004703</v>
          </cell>
          <cell r="Q899">
            <v>5250040</v>
          </cell>
        </row>
        <row r="900">
          <cell r="P900">
            <v>22004716</v>
          </cell>
          <cell r="Q900">
            <v>5250040</v>
          </cell>
        </row>
        <row r="901">
          <cell r="P901">
            <v>22004721</v>
          </cell>
          <cell r="Q901">
            <v>5250040</v>
          </cell>
        </row>
        <row r="902">
          <cell r="P902">
            <v>22004741</v>
          </cell>
          <cell r="Q902">
            <v>5240004</v>
          </cell>
        </row>
        <row r="903">
          <cell r="P903">
            <v>22004761</v>
          </cell>
          <cell r="Q903">
            <v>5250040</v>
          </cell>
        </row>
        <row r="904">
          <cell r="P904">
            <v>22004791</v>
          </cell>
          <cell r="Q904">
            <v>5240004</v>
          </cell>
        </row>
        <row r="905">
          <cell r="P905">
            <v>22004868</v>
          </cell>
          <cell r="Q905">
            <v>5250040</v>
          </cell>
        </row>
        <row r="906">
          <cell r="P906">
            <v>22004909</v>
          </cell>
          <cell r="Q906">
            <v>5250010</v>
          </cell>
        </row>
        <row r="907">
          <cell r="P907">
            <v>22004936</v>
          </cell>
          <cell r="Q907">
            <v>5250010</v>
          </cell>
        </row>
        <row r="908">
          <cell r="P908">
            <v>22004937</v>
          </cell>
          <cell r="Q908">
            <v>5250010</v>
          </cell>
        </row>
        <row r="909">
          <cell r="P909">
            <v>22004941</v>
          </cell>
          <cell r="Q909">
            <v>5250010</v>
          </cell>
        </row>
        <row r="910">
          <cell r="P910">
            <v>22004942</v>
          </cell>
          <cell r="Q910">
            <v>5250010</v>
          </cell>
        </row>
        <row r="911">
          <cell r="P911">
            <v>22004945</v>
          </cell>
          <cell r="Q911">
            <v>5250010</v>
          </cell>
        </row>
        <row r="912">
          <cell r="P912">
            <v>22004949</v>
          </cell>
          <cell r="Q912">
            <v>5240004</v>
          </cell>
        </row>
        <row r="913">
          <cell r="P913">
            <v>22004953</v>
          </cell>
          <cell r="Q913">
            <v>5250010</v>
          </cell>
        </row>
        <row r="914">
          <cell r="P914">
            <v>22004965</v>
          </cell>
          <cell r="Q914">
            <v>5250010</v>
          </cell>
        </row>
        <row r="915">
          <cell r="P915">
            <v>22004971</v>
          </cell>
          <cell r="Q915">
            <v>5240004</v>
          </cell>
        </row>
        <row r="916">
          <cell r="P916">
            <v>22005001</v>
          </cell>
          <cell r="Q916">
            <v>5240004</v>
          </cell>
        </row>
        <row r="917">
          <cell r="P917">
            <v>22005005</v>
          </cell>
          <cell r="Q917">
            <v>5250010</v>
          </cell>
        </row>
        <row r="918">
          <cell r="P918">
            <v>22005010</v>
          </cell>
          <cell r="Q918">
            <v>5240004</v>
          </cell>
        </row>
        <row r="919">
          <cell r="P919">
            <v>22005037</v>
          </cell>
          <cell r="Q919">
            <v>5250010</v>
          </cell>
        </row>
        <row r="920">
          <cell r="P920">
            <v>22005053</v>
          </cell>
          <cell r="Q920">
            <v>5250010</v>
          </cell>
        </row>
        <row r="921">
          <cell r="P921">
            <v>22005168</v>
          </cell>
          <cell r="Q921">
            <v>5250050</v>
          </cell>
        </row>
        <row r="922">
          <cell r="P922">
            <v>22005175</v>
          </cell>
          <cell r="Q922">
            <v>5250050</v>
          </cell>
        </row>
        <row r="923">
          <cell r="P923">
            <v>22005282</v>
          </cell>
          <cell r="Q923">
            <v>5250040</v>
          </cell>
        </row>
        <row r="924">
          <cell r="P924">
            <v>22005296</v>
          </cell>
          <cell r="Q924">
            <v>5250040</v>
          </cell>
        </row>
        <row r="925">
          <cell r="P925">
            <v>22005328</v>
          </cell>
          <cell r="Q925">
            <v>5240004</v>
          </cell>
        </row>
        <row r="926">
          <cell r="P926">
            <v>22005332</v>
          </cell>
          <cell r="Q926">
            <v>5240004</v>
          </cell>
        </row>
        <row r="927">
          <cell r="P927">
            <v>22005436</v>
          </cell>
          <cell r="Q927">
            <v>5250040</v>
          </cell>
        </row>
        <row r="928">
          <cell r="P928">
            <v>22005439</v>
          </cell>
          <cell r="Q928">
            <v>5250040</v>
          </cell>
        </row>
        <row r="929">
          <cell r="P929">
            <v>22005440</v>
          </cell>
          <cell r="Q929">
            <v>5250040</v>
          </cell>
        </row>
        <row r="930">
          <cell r="P930">
            <v>22005569</v>
          </cell>
          <cell r="Q930">
            <v>5240003</v>
          </cell>
        </row>
        <row r="931">
          <cell r="P931">
            <v>22005585</v>
          </cell>
          <cell r="Q931">
            <v>5240003</v>
          </cell>
        </row>
        <row r="932">
          <cell r="P932">
            <v>22005586</v>
          </cell>
          <cell r="Q932">
            <v>5250000</v>
          </cell>
        </row>
        <row r="933">
          <cell r="P933">
            <v>22005604</v>
          </cell>
          <cell r="Q933">
            <v>5250000</v>
          </cell>
        </row>
        <row r="934">
          <cell r="P934">
            <v>22005631</v>
          </cell>
          <cell r="Q934">
            <v>5250040</v>
          </cell>
        </row>
        <row r="935">
          <cell r="P935">
            <v>22005645</v>
          </cell>
          <cell r="Q935">
            <v>5250040</v>
          </cell>
        </row>
        <row r="936">
          <cell r="P936">
            <v>22005646</v>
          </cell>
          <cell r="Q936">
            <v>5250040</v>
          </cell>
        </row>
        <row r="937">
          <cell r="P937">
            <v>22005647</v>
          </cell>
          <cell r="Q937">
            <v>5250040</v>
          </cell>
        </row>
        <row r="938">
          <cell r="P938">
            <v>22005655</v>
          </cell>
          <cell r="Q938">
            <v>5240003</v>
          </cell>
        </row>
        <row r="939">
          <cell r="P939">
            <v>22005695</v>
          </cell>
          <cell r="Q939">
            <v>5250040</v>
          </cell>
        </row>
        <row r="940">
          <cell r="P940">
            <v>22005701</v>
          </cell>
          <cell r="Q940">
            <v>5250040</v>
          </cell>
        </row>
        <row r="941">
          <cell r="P941">
            <v>22005712</v>
          </cell>
          <cell r="Q941">
            <v>5250040</v>
          </cell>
        </row>
        <row r="942">
          <cell r="P942">
            <v>22005779</v>
          </cell>
          <cell r="Q942">
            <v>5250040</v>
          </cell>
        </row>
        <row r="943">
          <cell r="P943">
            <v>22005784</v>
          </cell>
          <cell r="Q943">
            <v>5250040</v>
          </cell>
        </row>
        <row r="944">
          <cell r="P944">
            <v>22005820</v>
          </cell>
          <cell r="Q944">
            <v>5240003</v>
          </cell>
        </row>
        <row r="945">
          <cell r="P945">
            <v>22005821</v>
          </cell>
          <cell r="Q945">
            <v>5240003</v>
          </cell>
        </row>
        <row r="946">
          <cell r="P946">
            <v>22005823</v>
          </cell>
          <cell r="Q946">
            <v>5250040</v>
          </cell>
        </row>
        <row r="947">
          <cell r="P947">
            <v>22005824</v>
          </cell>
          <cell r="Q947">
            <v>5250040</v>
          </cell>
        </row>
        <row r="948">
          <cell r="P948">
            <v>22005835</v>
          </cell>
          <cell r="Q948">
            <v>5250040</v>
          </cell>
        </row>
        <row r="949">
          <cell r="P949">
            <v>22005837</v>
          </cell>
          <cell r="Q949">
            <v>5240003</v>
          </cell>
        </row>
        <row r="950">
          <cell r="P950">
            <v>22005838</v>
          </cell>
          <cell r="Q950">
            <v>5250040</v>
          </cell>
        </row>
        <row r="951">
          <cell r="P951">
            <v>22005844</v>
          </cell>
          <cell r="Q951">
            <v>5240003</v>
          </cell>
        </row>
        <row r="952">
          <cell r="P952">
            <v>22005875</v>
          </cell>
          <cell r="Q952">
            <v>5240003</v>
          </cell>
        </row>
        <row r="953">
          <cell r="P953">
            <v>22005900</v>
          </cell>
          <cell r="Q953">
            <v>5240003</v>
          </cell>
        </row>
        <row r="954">
          <cell r="P954">
            <v>22005910</v>
          </cell>
          <cell r="Q954">
            <v>5250040</v>
          </cell>
        </row>
        <row r="955">
          <cell r="P955">
            <v>22005916</v>
          </cell>
          <cell r="Q955">
            <v>5250040</v>
          </cell>
        </row>
        <row r="956">
          <cell r="P956">
            <v>22005937</v>
          </cell>
          <cell r="Q956">
            <v>5250040</v>
          </cell>
        </row>
        <row r="957">
          <cell r="P957">
            <v>22005938</v>
          </cell>
          <cell r="Q957">
            <v>5250040</v>
          </cell>
        </row>
        <row r="958">
          <cell r="P958">
            <v>22005941</v>
          </cell>
          <cell r="Q958">
            <v>5250040</v>
          </cell>
        </row>
        <row r="959">
          <cell r="P959">
            <v>22005955</v>
          </cell>
          <cell r="Q959">
            <v>5250040</v>
          </cell>
        </row>
        <row r="960">
          <cell r="P960">
            <v>22005982</v>
          </cell>
          <cell r="Q960">
            <v>5250040</v>
          </cell>
        </row>
        <row r="961">
          <cell r="P961">
            <v>22005987</v>
          </cell>
          <cell r="Q961">
            <v>5250040</v>
          </cell>
        </row>
        <row r="962">
          <cell r="P962">
            <v>22005990</v>
          </cell>
          <cell r="Q962">
            <v>5240003</v>
          </cell>
        </row>
        <row r="963">
          <cell r="P963">
            <v>22005997</v>
          </cell>
          <cell r="Q963">
            <v>5240003</v>
          </cell>
        </row>
        <row r="964">
          <cell r="P964">
            <v>22006001</v>
          </cell>
          <cell r="Q964">
            <v>5250040</v>
          </cell>
        </row>
        <row r="965">
          <cell r="P965">
            <v>22006002</v>
          </cell>
          <cell r="Q965">
            <v>5250040</v>
          </cell>
        </row>
        <row r="966">
          <cell r="P966">
            <v>22006006</v>
          </cell>
          <cell r="Q966">
            <v>5240003</v>
          </cell>
        </row>
        <row r="967">
          <cell r="P967">
            <v>22006009</v>
          </cell>
          <cell r="Q967">
            <v>5250040</v>
          </cell>
        </row>
        <row r="968">
          <cell r="P968">
            <v>22006011</v>
          </cell>
          <cell r="Q968">
            <v>5250040</v>
          </cell>
        </row>
        <row r="969">
          <cell r="P969">
            <v>22006012</v>
          </cell>
          <cell r="Q969">
            <v>5250040</v>
          </cell>
        </row>
        <row r="970">
          <cell r="P970">
            <v>22006013</v>
          </cell>
          <cell r="Q970">
            <v>5250040</v>
          </cell>
        </row>
        <row r="971">
          <cell r="P971">
            <v>22006020</v>
          </cell>
          <cell r="Q971">
            <v>5250040</v>
          </cell>
        </row>
        <row r="972">
          <cell r="P972">
            <v>22006024</v>
          </cell>
          <cell r="Q972">
            <v>5250040</v>
          </cell>
        </row>
        <row r="973">
          <cell r="P973">
            <v>22006025</v>
          </cell>
          <cell r="Q973">
            <v>5250040</v>
          </cell>
        </row>
        <row r="974">
          <cell r="P974">
            <v>22006026</v>
          </cell>
          <cell r="Q974">
            <v>5250040</v>
          </cell>
        </row>
        <row r="975">
          <cell r="P975">
            <v>22006027</v>
          </cell>
          <cell r="Q975">
            <v>5250040</v>
          </cell>
        </row>
        <row r="976">
          <cell r="P976">
            <v>22006029</v>
          </cell>
          <cell r="Q976">
            <v>5250040</v>
          </cell>
        </row>
        <row r="977">
          <cell r="P977">
            <v>22006030</v>
          </cell>
          <cell r="Q977">
            <v>5250040</v>
          </cell>
        </row>
        <row r="978">
          <cell r="P978">
            <v>22006035</v>
          </cell>
          <cell r="Q978">
            <v>5250040</v>
          </cell>
        </row>
        <row r="979">
          <cell r="P979">
            <v>22006036</v>
          </cell>
          <cell r="Q979">
            <v>5250040</v>
          </cell>
        </row>
        <row r="980">
          <cell r="P980">
            <v>22006038</v>
          </cell>
          <cell r="Q980">
            <v>5250040</v>
          </cell>
        </row>
        <row r="981">
          <cell r="P981">
            <v>22006039</v>
          </cell>
          <cell r="Q981">
            <v>5250040</v>
          </cell>
        </row>
        <row r="982">
          <cell r="P982">
            <v>22006040</v>
          </cell>
          <cell r="Q982">
            <v>5250040</v>
          </cell>
        </row>
        <row r="983">
          <cell r="P983">
            <v>22006050</v>
          </cell>
          <cell r="Q983">
            <v>5250040</v>
          </cell>
        </row>
        <row r="984">
          <cell r="P984">
            <v>22006051</v>
          </cell>
          <cell r="Q984">
            <v>5240003</v>
          </cell>
        </row>
        <row r="985">
          <cell r="P985">
            <v>22006057</v>
          </cell>
          <cell r="Q985">
            <v>5250040</v>
          </cell>
        </row>
        <row r="986">
          <cell r="P986">
            <v>22006058</v>
          </cell>
          <cell r="Q986">
            <v>5250040</v>
          </cell>
        </row>
        <row r="987">
          <cell r="P987">
            <v>22006059</v>
          </cell>
          <cell r="Q987">
            <v>5240003</v>
          </cell>
        </row>
        <row r="988">
          <cell r="P988">
            <v>22006060</v>
          </cell>
          <cell r="Q988">
            <v>5250040</v>
          </cell>
        </row>
        <row r="989">
          <cell r="P989">
            <v>22006061</v>
          </cell>
          <cell r="Q989">
            <v>5240003</v>
          </cell>
        </row>
        <row r="990">
          <cell r="P990">
            <v>22006065</v>
          </cell>
          <cell r="Q990">
            <v>5240003</v>
          </cell>
        </row>
        <row r="991">
          <cell r="P991">
            <v>22006069</v>
          </cell>
          <cell r="Q991">
            <v>5240003</v>
          </cell>
        </row>
        <row r="992">
          <cell r="P992">
            <v>22006072</v>
          </cell>
          <cell r="Q992">
            <v>5250040</v>
          </cell>
        </row>
        <row r="993">
          <cell r="P993">
            <v>22006074</v>
          </cell>
          <cell r="Q993">
            <v>5250040</v>
          </cell>
        </row>
        <row r="994">
          <cell r="P994">
            <v>22006076</v>
          </cell>
          <cell r="Q994">
            <v>5250040</v>
          </cell>
        </row>
        <row r="995">
          <cell r="P995">
            <v>22006079</v>
          </cell>
          <cell r="Q995">
            <v>5240003</v>
          </cell>
        </row>
        <row r="996">
          <cell r="P996">
            <v>22006082</v>
          </cell>
          <cell r="Q996">
            <v>5250040</v>
          </cell>
        </row>
        <row r="997">
          <cell r="P997">
            <v>22006085</v>
          </cell>
          <cell r="Q997">
            <v>5250040</v>
          </cell>
        </row>
        <row r="998">
          <cell r="P998">
            <v>22006087</v>
          </cell>
          <cell r="Q998">
            <v>5250040</v>
          </cell>
        </row>
        <row r="999">
          <cell r="P999">
            <v>22006088</v>
          </cell>
          <cell r="Q999">
            <v>5250040</v>
          </cell>
        </row>
        <row r="1000">
          <cell r="P1000">
            <v>22006090</v>
          </cell>
          <cell r="Q1000">
            <v>5240003</v>
          </cell>
        </row>
        <row r="1001">
          <cell r="P1001">
            <v>22006094</v>
          </cell>
          <cell r="Q1001">
            <v>5250040</v>
          </cell>
        </row>
        <row r="1002">
          <cell r="P1002">
            <v>22006096</v>
          </cell>
          <cell r="Q1002">
            <v>5250040</v>
          </cell>
        </row>
        <row r="1003">
          <cell r="P1003">
            <v>22006108</v>
          </cell>
          <cell r="Q1003">
            <v>5250040</v>
          </cell>
        </row>
        <row r="1004">
          <cell r="P1004">
            <v>22006109</v>
          </cell>
          <cell r="Q1004">
            <v>5250040</v>
          </cell>
        </row>
        <row r="1005">
          <cell r="P1005">
            <v>22006116</v>
          </cell>
          <cell r="Q1005">
            <v>5220022</v>
          </cell>
        </row>
        <row r="1006">
          <cell r="P1006">
            <v>22006118</v>
          </cell>
          <cell r="Q1006">
            <v>5220022</v>
          </cell>
        </row>
        <row r="1007">
          <cell r="P1007">
            <v>22006119</v>
          </cell>
          <cell r="Q1007">
            <v>5220022</v>
          </cell>
        </row>
        <row r="1008">
          <cell r="P1008">
            <v>22006120</v>
          </cell>
          <cell r="Q1008">
            <v>5220022</v>
          </cell>
        </row>
        <row r="1009">
          <cell r="P1009">
            <v>22006121</v>
          </cell>
          <cell r="Q1009">
            <v>5220022</v>
          </cell>
        </row>
        <row r="1010">
          <cell r="P1010">
            <v>22006124</v>
          </cell>
          <cell r="Q1010">
            <v>5220022</v>
          </cell>
        </row>
        <row r="1011">
          <cell r="P1011">
            <v>22006125</v>
          </cell>
          <cell r="Q1011">
            <v>5240004</v>
          </cell>
        </row>
        <row r="1012">
          <cell r="P1012">
            <v>22006152</v>
          </cell>
          <cell r="Q1012">
            <v>5250040</v>
          </cell>
        </row>
        <row r="1013">
          <cell r="P1013">
            <v>22006153</v>
          </cell>
          <cell r="Q1013">
            <v>5250040</v>
          </cell>
        </row>
        <row r="1014">
          <cell r="P1014">
            <v>22006154</v>
          </cell>
          <cell r="Q1014">
            <v>5250040</v>
          </cell>
        </row>
        <row r="1015">
          <cell r="P1015">
            <v>22006155</v>
          </cell>
          <cell r="Q1015">
            <v>5250040</v>
          </cell>
        </row>
        <row r="1016">
          <cell r="P1016">
            <v>22006156</v>
          </cell>
          <cell r="Q1016">
            <v>5250040</v>
          </cell>
        </row>
        <row r="1017">
          <cell r="P1017">
            <v>22006157</v>
          </cell>
          <cell r="Q1017">
            <v>5250040</v>
          </cell>
        </row>
        <row r="1018">
          <cell r="P1018">
            <v>22006158</v>
          </cell>
          <cell r="Q1018">
            <v>5250040</v>
          </cell>
        </row>
        <row r="1019">
          <cell r="P1019">
            <v>22006161</v>
          </cell>
          <cell r="Q1019">
            <v>5250040</v>
          </cell>
        </row>
        <row r="1020">
          <cell r="P1020">
            <v>22006164</v>
          </cell>
          <cell r="Q1020">
            <v>5250040</v>
          </cell>
        </row>
        <row r="1021">
          <cell r="P1021">
            <v>22006190</v>
          </cell>
          <cell r="Q1021">
            <v>5250040</v>
          </cell>
        </row>
        <row r="1022">
          <cell r="P1022">
            <v>22006196</v>
          </cell>
          <cell r="Q1022">
            <v>5240004</v>
          </cell>
        </row>
        <row r="1023">
          <cell r="P1023">
            <v>22006202</v>
          </cell>
          <cell r="Q1023">
            <v>5220039</v>
          </cell>
        </row>
        <row r="1024">
          <cell r="P1024">
            <v>22006223</v>
          </cell>
          <cell r="Q1024">
            <v>5220039</v>
          </cell>
        </row>
        <row r="1025">
          <cell r="P1025">
            <v>22006231</v>
          </cell>
          <cell r="Q1025">
            <v>5240004</v>
          </cell>
        </row>
        <row r="1026">
          <cell r="P1026">
            <v>22006232</v>
          </cell>
          <cell r="Q1026">
            <v>5240004</v>
          </cell>
        </row>
        <row r="1027">
          <cell r="P1027">
            <v>22006233</v>
          </cell>
          <cell r="Q1027">
            <v>5240004</v>
          </cell>
        </row>
        <row r="1028">
          <cell r="P1028">
            <v>22006234</v>
          </cell>
          <cell r="Q1028">
            <v>5220039</v>
          </cell>
        </row>
        <row r="1029">
          <cell r="P1029">
            <v>22006235</v>
          </cell>
          <cell r="Q1029">
            <v>5220039</v>
          </cell>
        </row>
        <row r="1030">
          <cell r="P1030">
            <v>22006236</v>
          </cell>
          <cell r="Q1030">
            <v>5220039</v>
          </cell>
        </row>
        <row r="1031">
          <cell r="P1031">
            <v>22006238</v>
          </cell>
          <cell r="Q1031">
            <v>5220039</v>
          </cell>
        </row>
        <row r="1032">
          <cell r="P1032">
            <v>22006239</v>
          </cell>
          <cell r="Q1032">
            <v>5220039</v>
          </cell>
        </row>
        <row r="1033">
          <cell r="P1033">
            <v>22006240</v>
          </cell>
          <cell r="Q1033">
            <v>5220039</v>
          </cell>
        </row>
        <row r="1034">
          <cell r="P1034">
            <v>22006241</v>
          </cell>
          <cell r="Q1034">
            <v>5220039</v>
          </cell>
        </row>
        <row r="1035">
          <cell r="P1035">
            <v>22006246</v>
          </cell>
          <cell r="Q1035">
            <v>5220039</v>
          </cell>
        </row>
        <row r="1036">
          <cell r="P1036">
            <v>22006247</v>
          </cell>
          <cell r="Q1036">
            <v>5220039</v>
          </cell>
        </row>
        <row r="1037">
          <cell r="P1037">
            <v>22006252</v>
          </cell>
          <cell r="Q1037">
            <v>5220039</v>
          </cell>
        </row>
        <row r="1038">
          <cell r="P1038">
            <v>22006256</v>
          </cell>
          <cell r="Q1038">
            <v>5220039</v>
          </cell>
        </row>
        <row r="1039">
          <cell r="P1039">
            <v>22006257</v>
          </cell>
          <cell r="Q1039">
            <v>5220039</v>
          </cell>
        </row>
        <row r="1040">
          <cell r="P1040">
            <v>22006258</v>
          </cell>
          <cell r="Q1040">
            <v>5220039</v>
          </cell>
        </row>
        <row r="1041">
          <cell r="P1041">
            <v>22006261</v>
          </cell>
          <cell r="Q1041">
            <v>5250040</v>
          </cell>
        </row>
        <row r="1042">
          <cell r="P1042">
            <v>22006269</v>
          </cell>
          <cell r="Q1042">
            <v>5240004</v>
          </cell>
        </row>
        <row r="1043">
          <cell r="P1043">
            <v>22006270</v>
          </cell>
          <cell r="Q1043">
            <v>5240004</v>
          </cell>
        </row>
        <row r="1044">
          <cell r="P1044">
            <v>22006271</v>
          </cell>
          <cell r="Q1044">
            <v>5240004</v>
          </cell>
        </row>
        <row r="1045">
          <cell r="P1045">
            <v>22006273</v>
          </cell>
          <cell r="Q1045">
            <v>5250040</v>
          </cell>
        </row>
        <row r="1046">
          <cell r="P1046">
            <v>22006275</v>
          </cell>
          <cell r="Q1046">
            <v>5250040</v>
          </cell>
        </row>
        <row r="1047">
          <cell r="P1047">
            <v>22006279</v>
          </cell>
          <cell r="Q1047">
            <v>5250040</v>
          </cell>
        </row>
        <row r="1048">
          <cell r="P1048">
            <v>22006289</v>
          </cell>
          <cell r="Q1048">
            <v>5250040</v>
          </cell>
        </row>
        <row r="1049">
          <cell r="P1049">
            <v>22006291</v>
          </cell>
          <cell r="Q1049">
            <v>5250040</v>
          </cell>
        </row>
        <row r="1050">
          <cell r="P1050">
            <v>22006292</v>
          </cell>
          <cell r="Q1050">
            <v>5240004</v>
          </cell>
        </row>
        <row r="1051">
          <cell r="P1051">
            <v>22006301</v>
          </cell>
          <cell r="Q1051">
            <v>5250040</v>
          </cell>
        </row>
        <row r="1052">
          <cell r="P1052">
            <v>22006333</v>
          </cell>
          <cell r="Q1052">
            <v>5240004</v>
          </cell>
        </row>
        <row r="1053">
          <cell r="P1053">
            <v>22006337</v>
          </cell>
          <cell r="Q1053">
            <v>5240004</v>
          </cell>
        </row>
        <row r="1054">
          <cell r="P1054">
            <v>22006338</v>
          </cell>
          <cell r="Q1054">
            <v>5240002</v>
          </cell>
        </row>
        <row r="1055">
          <cell r="P1055">
            <v>22006339</v>
          </cell>
          <cell r="Q1055">
            <v>5250040</v>
          </cell>
        </row>
        <row r="1056">
          <cell r="P1056">
            <v>22006347</v>
          </cell>
          <cell r="Q1056">
            <v>5250040</v>
          </cell>
        </row>
        <row r="1057">
          <cell r="P1057">
            <v>22006349</v>
          </cell>
          <cell r="Q1057">
            <v>5250040</v>
          </cell>
        </row>
        <row r="1058">
          <cell r="P1058">
            <v>22006354</v>
          </cell>
          <cell r="Q1058">
            <v>5240004</v>
          </cell>
        </row>
        <row r="1059">
          <cell r="P1059">
            <v>22006366</v>
          </cell>
          <cell r="Q1059">
            <v>5240004</v>
          </cell>
        </row>
        <row r="1060">
          <cell r="P1060">
            <v>22006403</v>
          </cell>
          <cell r="Q1060">
            <v>5220039</v>
          </cell>
        </row>
        <row r="1061">
          <cell r="P1061">
            <v>22006411</v>
          </cell>
          <cell r="Q1061">
            <v>5240003</v>
          </cell>
        </row>
        <row r="1062">
          <cell r="P1062">
            <v>22006414</v>
          </cell>
          <cell r="Q1062">
            <v>5220039</v>
          </cell>
        </row>
        <row r="1063">
          <cell r="P1063">
            <v>22006438</v>
          </cell>
          <cell r="Q1063">
            <v>5250040</v>
          </cell>
        </row>
        <row r="1064">
          <cell r="P1064">
            <v>22006440</v>
          </cell>
          <cell r="Q1064">
            <v>5250040</v>
          </cell>
        </row>
        <row r="1065">
          <cell r="P1065">
            <v>22006444</v>
          </cell>
          <cell r="Q1065">
            <v>5250040</v>
          </cell>
        </row>
        <row r="1066">
          <cell r="P1066">
            <v>22006451</v>
          </cell>
          <cell r="Q1066">
            <v>5250040</v>
          </cell>
        </row>
        <row r="1067">
          <cell r="P1067">
            <v>22006452</v>
          </cell>
          <cell r="Q1067">
            <v>5240004</v>
          </cell>
        </row>
        <row r="1068">
          <cell r="P1068">
            <v>22006453</v>
          </cell>
          <cell r="Q1068">
            <v>5250040</v>
          </cell>
        </row>
        <row r="1069">
          <cell r="P1069">
            <v>22006454</v>
          </cell>
          <cell r="Q1069">
            <v>5250040</v>
          </cell>
        </row>
        <row r="1070">
          <cell r="P1070">
            <v>22006463</v>
          </cell>
          <cell r="Q1070">
            <v>5220039</v>
          </cell>
        </row>
        <row r="1071">
          <cell r="P1071">
            <v>22006464</v>
          </cell>
          <cell r="Q1071">
            <v>5240004</v>
          </cell>
        </row>
        <row r="1072">
          <cell r="P1072">
            <v>22006469</v>
          </cell>
          <cell r="Q1072">
            <v>5250040</v>
          </cell>
        </row>
        <row r="1073">
          <cell r="P1073">
            <v>22006472</v>
          </cell>
          <cell r="Q1073">
            <v>5250040</v>
          </cell>
        </row>
        <row r="1074">
          <cell r="P1074">
            <v>22006473</v>
          </cell>
          <cell r="Q1074">
            <v>5240004</v>
          </cell>
        </row>
        <row r="1075">
          <cell r="P1075">
            <v>22006474</v>
          </cell>
          <cell r="Q1075">
            <v>5250040</v>
          </cell>
        </row>
        <row r="1076">
          <cell r="P1076">
            <v>22006475</v>
          </cell>
          <cell r="Q1076">
            <v>5250040</v>
          </cell>
        </row>
        <row r="1077">
          <cell r="P1077">
            <v>22006476</v>
          </cell>
          <cell r="Q1077">
            <v>5250040</v>
          </cell>
        </row>
        <row r="1078">
          <cell r="P1078">
            <v>22006490</v>
          </cell>
          <cell r="Q1078">
            <v>5240004</v>
          </cell>
        </row>
        <row r="1079">
          <cell r="P1079">
            <v>22006497</v>
          </cell>
          <cell r="Q1079">
            <v>5250040</v>
          </cell>
        </row>
        <row r="1080">
          <cell r="P1080">
            <v>22006513</v>
          </cell>
          <cell r="Q1080">
            <v>5250040</v>
          </cell>
        </row>
        <row r="1081">
          <cell r="P1081">
            <v>22006514</v>
          </cell>
          <cell r="Q1081">
            <v>5250040</v>
          </cell>
        </row>
        <row r="1082">
          <cell r="P1082">
            <v>22006515</v>
          </cell>
          <cell r="Q1082">
            <v>5250040</v>
          </cell>
        </row>
        <row r="1083">
          <cell r="P1083">
            <v>22006516</v>
          </cell>
          <cell r="Q1083">
            <v>5240004</v>
          </cell>
        </row>
        <row r="1084">
          <cell r="P1084">
            <v>22006521</v>
          </cell>
          <cell r="Q1084">
            <v>5250040</v>
          </cell>
        </row>
        <row r="1085">
          <cell r="P1085">
            <v>22006524</v>
          </cell>
          <cell r="Q1085">
            <v>5250040</v>
          </cell>
        </row>
        <row r="1086">
          <cell r="P1086">
            <v>22006531</v>
          </cell>
          <cell r="Q1086">
            <v>5250040</v>
          </cell>
        </row>
        <row r="1087">
          <cell r="P1087">
            <v>22006542</v>
          </cell>
          <cell r="Q1087">
            <v>5240004</v>
          </cell>
        </row>
        <row r="1088">
          <cell r="P1088">
            <v>22006543</v>
          </cell>
          <cell r="Q1088">
            <v>5250040</v>
          </cell>
        </row>
        <row r="1089">
          <cell r="P1089">
            <v>22006544</v>
          </cell>
          <cell r="Q1089">
            <v>5250040</v>
          </cell>
        </row>
        <row r="1090">
          <cell r="P1090">
            <v>22006547</v>
          </cell>
          <cell r="Q1090">
            <v>5240004</v>
          </cell>
        </row>
        <row r="1091">
          <cell r="P1091">
            <v>22006553</v>
          </cell>
          <cell r="Q1091">
            <v>5250040</v>
          </cell>
        </row>
        <row r="1092">
          <cell r="P1092">
            <v>22006573</v>
          </cell>
          <cell r="Q1092">
            <v>5250040</v>
          </cell>
        </row>
        <row r="1093">
          <cell r="P1093">
            <v>22006574</v>
          </cell>
          <cell r="Q1093">
            <v>5240004</v>
          </cell>
        </row>
        <row r="1094">
          <cell r="P1094">
            <v>22006575</v>
          </cell>
          <cell r="Q1094">
            <v>5250040</v>
          </cell>
        </row>
        <row r="1095">
          <cell r="P1095">
            <v>22006576</v>
          </cell>
          <cell r="Q1095">
            <v>5250040</v>
          </cell>
        </row>
        <row r="1096">
          <cell r="P1096">
            <v>22006577</v>
          </cell>
          <cell r="Q1096">
            <v>5240004</v>
          </cell>
        </row>
        <row r="1097">
          <cell r="P1097">
            <v>22006578</v>
          </cell>
          <cell r="Q1097">
            <v>5250040</v>
          </cell>
        </row>
        <row r="1098">
          <cell r="P1098">
            <v>22006579</v>
          </cell>
          <cell r="Q1098">
            <v>5240004</v>
          </cell>
        </row>
        <row r="1099">
          <cell r="P1099">
            <v>22006580</v>
          </cell>
          <cell r="Q1099">
            <v>5240004</v>
          </cell>
        </row>
        <row r="1100">
          <cell r="P1100">
            <v>22006583</v>
          </cell>
          <cell r="Q1100">
            <v>5240004</v>
          </cell>
        </row>
        <row r="1101">
          <cell r="P1101">
            <v>22006654</v>
          </cell>
          <cell r="Q1101">
            <v>5240004</v>
          </cell>
        </row>
        <row r="1102">
          <cell r="P1102">
            <v>22006656</v>
          </cell>
          <cell r="Q1102">
            <v>5240004</v>
          </cell>
        </row>
        <row r="1103">
          <cell r="P1103">
            <v>22006657</v>
          </cell>
          <cell r="Q1103">
            <v>5250040</v>
          </cell>
        </row>
        <row r="1104">
          <cell r="P1104">
            <v>22006664</v>
          </cell>
          <cell r="Q1104">
            <v>5250040</v>
          </cell>
        </row>
        <row r="1105">
          <cell r="P1105">
            <v>22006669</v>
          </cell>
          <cell r="Q1105">
            <v>5250040</v>
          </cell>
        </row>
        <row r="1106">
          <cell r="P1106">
            <v>22006676</v>
          </cell>
          <cell r="Q1106">
            <v>5250040</v>
          </cell>
        </row>
        <row r="1107">
          <cell r="P1107">
            <v>22006682</v>
          </cell>
          <cell r="Q1107">
            <v>5250040</v>
          </cell>
        </row>
        <row r="1108">
          <cell r="P1108">
            <v>22006683</v>
          </cell>
          <cell r="Q1108">
            <v>5250040</v>
          </cell>
        </row>
        <row r="1109">
          <cell r="P1109">
            <v>22006684</v>
          </cell>
          <cell r="Q1109">
            <v>5250040</v>
          </cell>
        </row>
        <row r="1110">
          <cell r="P1110">
            <v>22006688</v>
          </cell>
          <cell r="Q1110">
            <v>5250040</v>
          </cell>
        </row>
        <row r="1111">
          <cell r="P1111">
            <v>22006696</v>
          </cell>
          <cell r="Q1111">
            <v>5250040</v>
          </cell>
        </row>
        <row r="1112">
          <cell r="P1112">
            <v>22006705</v>
          </cell>
          <cell r="Q1112">
            <v>5250040</v>
          </cell>
        </row>
        <row r="1113">
          <cell r="P1113">
            <v>22006709</v>
          </cell>
          <cell r="Q1113">
            <v>5250040</v>
          </cell>
        </row>
        <row r="1114">
          <cell r="P1114">
            <v>22006713</v>
          </cell>
          <cell r="Q1114">
            <v>5250040</v>
          </cell>
        </row>
        <row r="1115">
          <cell r="P1115">
            <v>22006719</v>
          </cell>
          <cell r="Q1115">
            <v>5250040</v>
          </cell>
        </row>
        <row r="1116">
          <cell r="P1116">
            <v>22006721</v>
          </cell>
          <cell r="Q1116">
            <v>5250040</v>
          </cell>
        </row>
        <row r="1117">
          <cell r="P1117">
            <v>22006722</v>
          </cell>
          <cell r="Q1117">
            <v>5250040</v>
          </cell>
        </row>
        <row r="1118">
          <cell r="P1118">
            <v>22006723</v>
          </cell>
          <cell r="Q1118">
            <v>5250040</v>
          </cell>
        </row>
        <row r="1119">
          <cell r="P1119">
            <v>22006724</v>
          </cell>
          <cell r="Q1119">
            <v>5240004</v>
          </cell>
        </row>
        <row r="1120">
          <cell r="P1120">
            <v>22006767</v>
          </cell>
          <cell r="Q1120">
            <v>5240004</v>
          </cell>
        </row>
        <row r="1121">
          <cell r="P1121">
            <v>22006768</v>
          </cell>
          <cell r="Q1121">
            <v>5250040</v>
          </cell>
        </row>
        <row r="1122">
          <cell r="P1122">
            <v>22006801</v>
          </cell>
          <cell r="Q1122">
            <v>5250060</v>
          </cell>
        </row>
        <row r="1123">
          <cell r="P1123">
            <v>22006807</v>
          </cell>
          <cell r="Q1123">
            <v>5250060</v>
          </cell>
        </row>
        <row r="1124">
          <cell r="P1124">
            <v>22006813</v>
          </cell>
          <cell r="Q1124">
            <v>5250040</v>
          </cell>
        </row>
        <row r="1125">
          <cell r="P1125">
            <v>22006816</v>
          </cell>
          <cell r="Q1125">
            <v>5250040</v>
          </cell>
        </row>
        <row r="1126">
          <cell r="P1126">
            <v>22006821</v>
          </cell>
          <cell r="Q1126">
            <v>5250040</v>
          </cell>
        </row>
        <row r="1127">
          <cell r="P1127">
            <v>22006822</v>
          </cell>
          <cell r="Q1127">
            <v>5250040</v>
          </cell>
        </row>
        <row r="1128">
          <cell r="P1128">
            <v>22006829</v>
          </cell>
          <cell r="Q1128">
            <v>5250060</v>
          </cell>
        </row>
        <row r="1129">
          <cell r="P1129">
            <v>22006849</v>
          </cell>
          <cell r="Q1129">
            <v>5250050</v>
          </cell>
        </row>
        <row r="1130">
          <cell r="P1130">
            <v>22006851</v>
          </cell>
          <cell r="Q1130">
            <v>5220022</v>
          </cell>
        </row>
        <row r="1131">
          <cell r="P1131">
            <v>22006853</v>
          </cell>
          <cell r="Q1131">
            <v>5250050</v>
          </cell>
        </row>
        <row r="1132">
          <cell r="P1132">
            <v>22006854</v>
          </cell>
          <cell r="Q1132">
            <v>5220022</v>
          </cell>
        </row>
        <row r="1133">
          <cell r="P1133">
            <v>22006857</v>
          </cell>
          <cell r="Q1133">
            <v>5220022</v>
          </cell>
        </row>
        <row r="1134">
          <cell r="P1134">
            <v>22006862</v>
          </cell>
          <cell r="Q1134">
            <v>5250050</v>
          </cell>
        </row>
        <row r="1135">
          <cell r="P1135">
            <v>22006864</v>
          </cell>
          <cell r="Q1135">
            <v>5250050</v>
          </cell>
        </row>
        <row r="1136">
          <cell r="P1136">
            <v>22006866</v>
          </cell>
          <cell r="Q1136">
            <v>5220022</v>
          </cell>
        </row>
        <row r="1137">
          <cell r="P1137">
            <v>22006868</v>
          </cell>
          <cell r="Q1137">
            <v>5250050</v>
          </cell>
        </row>
        <row r="1138">
          <cell r="P1138">
            <v>22006870</v>
          </cell>
          <cell r="Q1138">
            <v>5250050</v>
          </cell>
        </row>
        <row r="1139">
          <cell r="P1139">
            <v>22006874</v>
          </cell>
          <cell r="Q1139">
            <v>5220022</v>
          </cell>
        </row>
        <row r="1140">
          <cell r="P1140">
            <v>22006876</v>
          </cell>
          <cell r="Q1140">
            <v>5220022</v>
          </cell>
        </row>
        <row r="1141">
          <cell r="P1141">
            <v>22006879</v>
          </cell>
          <cell r="Q1141">
            <v>5220022</v>
          </cell>
        </row>
        <row r="1142">
          <cell r="P1142">
            <v>22006882</v>
          </cell>
          <cell r="Q1142">
            <v>5250050</v>
          </cell>
        </row>
        <row r="1143">
          <cell r="P1143">
            <v>22006886</v>
          </cell>
          <cell r="Q1143">
            <v>5250050</v>
          </cell>
        </row>
        <row r="1144">
          <cell r="P1144">
            <v>22006953</v>
          </cell>
          <cell r="Q1144">
            <v>5250040</v>
          </cell>
        </row>
        <row r="1145">
          <cell r="P1145">
            <v>22006957</v>
          </cell>
          <cell r="Q1145">
            <v>5250040</v>
          </cell>
        </row>
        <row r="1146">
          <cell r="P1146">
            <v>22006959</v>
          </cell>
          <cell r="Q1146">
            <v>5250040</v>
          </cell>
        </row>
        <row r="1147">
          <cell r="P1147">
            <v>22006960</v>
          </cell>
          <cell r="Q1147">
            <v>5250040</v>
          </cell>
        </row>
        <row r="1148">
          <cell r="P1148">
            <v>22006963</v>
          </cell>
          <cell r="Q1148">
            <v>5250040</v>
          </cell>
        </row>
        <row r="1149">
          <cell r="P1149">
            <v>22007016</v>
          </cell>
          <cell r="Q1149">
            <v>5250040</v>
          </cell>
        </row>
        <row r="1150">
          <cell r="P1150">
            <v>22007017</v>
          </cell>
          <cell r="Q1150">
            <v>5240003</v>
          </cell>
        </row>
        <row r="1151">
          <cell r="P1151">
            <v>22007021</v>
          </cell>
          <cell r="Q1151">
            <v>5250040</v>
          </cell>
        </row>
        <row r="1152">
          <cell r="P1152">
            <v>22007022</v>
          </cell>
          <cell r="Q1152">
            <v>5250040</v>
          </cell>
        </row>
        <row r="1153">
          <cell r="P1153">
            <v>22007032</v>
          </cell>
          <cell r="Q1153">
            <v>5250050</v>
          </cell>
        </row>
        <row r="1154">
          <cell r="P1154">
            <v>22007035</v>
          </cell>
          <cell r="Q1154">
            <v>5250050</v>
          </cell>
        </row>
        <row r="1155">
          <cell r="P1155">
            <v>22007038</v>
          </cell>
          <cell r="Q1155">
            <v>5250050</v>
          </cell>
        </row>
        <row r="1156">
          <cell r="P1156">
            <v>22007063</v>
          </cell>
          <cell r="Q1156">
            <v>5250040</v>
          </cell>
        </row>
        <row r="1157">
          <cell r="P1157">
            <v>22007064</v>
          </cell>
          <cell r="Q1157">
            <v>5250040</v>
          </cell>
        </row>
        <row r="1158">
          <cell r="P1158">
            <v>22007065</v>
          </cell>
          <cell r="Q1158">
            <v>5250040</v>
          </cell>
        </row>
        <row r="1159">
          <cell r="P1159">
            <v>22007066</v>
          </cell>
          <cell r="Q1159">
            <v>5240004</v>
          </cell>
        </row>
        <row r="1160">
          <cell r="P1160">
            <v>22007070</v>
          </cell>
          <cell r="Q1160">
            <v>5250040</v>
          </cell>
        </row>
        <row r="1161">
          <cell r="P1161">
            <v>22007072</v>
          </cell>
          <cell r="Q1161">
            <v>5250040</v>
          </cell>
        </row>
        <row r="1162">
          <cell r="P1162">
            <v>22007157</v>
          </cell>
          <cell r="Q1162">
            <v>5250040</v>
          </cell>
        </row>
        <row r="1163">
          <cell r="P1163">
            <v>22007186</v>
          </cell>
          <cell r="Q1163">
            <v>5220039</v>
          </cell>
        </row>
        <row r="1164">
          <cell r="P1164">
            <v>22007187</v>
          </cell>
          <cell r="Q1164">
            <v>5220039</v>
          </cell>
        </row>
        <row r="1165">
          <cell r="P1165">
            <v>22007194</v>
          </cell>
          <cell r="Q1165">
            <v>5220039</v>
          </cell>
        </row>
        <row r="1166">
          <cell r="P1166">
            <v>22007196</v>
          </cell>
          <cell r="Q1166">
            <v>5220039</v>
          </cell>
        </row>
        <row r="1167">
          <cell r="P1167">
            <v>22007198</v>
          </cell>
          <cell r="Q1167">
            <v>5220039</v>
          </cell>
        </row>
        <row r="1168">
          <cell r="P1168">
            <v>22007207</v>
          </cell>
          <cell r="Q1168">
            <v>5220023</v>
          </cell>
        </row>
        <row r="1169">
          <cell r="P1169">
            <v>22007209</v>
          </cell>
          <cell r="Q1169">
            <v>5220023</v>
          </cell>
        </row>
        <row r="1170">
          <cell r="P1170">
            <v>22007210</v>
          </cell>
          <cell r="Q1170">
            <v>5220023</v>
          </cell>
        </row>
        <row r="1171">
          <cell r="P1171">
            <v>22007215</v>
          </cell>
          <cell r="Q1171">
            <v>5250040</v>
          </cell>
        </row>
        <row r="1172">
          <cell r="P1172">
            <v>22007384</v>
          </cell>
          <cell r="Q1172">
            <v>5250040</v>
          </cell>
        </row>
        <row r="1173">
          <cell r="P1173">
            <v>22007386</v>
          </cell>
          <cell r="Q1173">
            <v>5250040</v>
          </cell>
        </row>
        <row r="1174">
          <cell r="P1174">
            <v>22007518</v>
          </cell>
          <cell r="Q1174">
            <v>5250060</v>
          </cell>
        </row>
        <row r="1175">
          <cell r="P1175">
            <v>22007623</v>
          </cell>
          <cell r="Q1175">
            <v>5250020</v>
          </cell>
        </row>
        <row r="1176">
          <cell r="P1176">
            <v>22007628</v>
          </cell>
          <cell r="Q1176">
            <v>5250020</v>
          </cell>
        </row>
        <row r="1177">
          <cell r="P1177">
            <v>22007655</v>
          </cell>
          <cell r="Q1177">
            <v>5240003</v>
          </cell>
        </row>
        <row r="1178">
          <cell r="P1178">
            <v>22007771</v>
          </cell>
          <cell r="Q1178">
            <v>5220022</v>
          </cell>
        </row>
        <row r="1179">
          <cell r="P1179">
            <v>22007781</v>
          </cell>
          <cell r="Q1179">
            <v>5240004</v>
          </cell>
        </row>
        <row r="1180">
          <cell r="P1180">
            <v>22007914</v>
          </cell>
          <cell r="Q1180">
            <v>5250040</v>
          </cell>
        </row>
        <row r="1181">
          <cell r="P1181">
            <v>22007918</v>
          </cell>
          <cell r="Q1181">
            <v>5250040</v>
          </cell>
        </row>
        <row r="1182">
          <cell r="P1182">
            <v>22007919</v>
          </cell>
          <cell r="Q1182">
            <v>5250040</v>
          </cell>
        </row>
        <row r="1183">
          <cell r="P1183">
            <v>22007989</v>
          </cell>
          <cell r="Q1183">
            <v>5250000</v>
          </cell>
        </row>
        <row r="1184">
          <cell r="P1184">
            <v>22008035</v>
          </cell>
          <cell r="Q1184">
            <v>5250040</v>
          </cell>
        </row>
        <row r="1185">
          <cell r="P1185">
            <v>22008055</v>
          </cell>
          <cell r="Q1185">
            <v>5250050</v>
          </cell>
        </row>
        <row r="1186">
          <cell r="P1186">
            <v>22008105</v>
          </cell>
          <cell r="Q1186">
            <v>5250040</v>
          </cell>
        </row>
        <row r="1187">
          <cell r="P1187">
            <v>22008115</v>
          </cell>
          <cell r="Q1187">
            <v>5240004</v>
          </cell>
        </row>
        <row r="1188">
          <cell r="P1188">
            <v>22008129</v>
          </cell>
          <cell r="Q1188">
            <v>5240004</v>
          </cell>
        </row>
        <row r="1189">
          <cell r="P1189">
            <v>22008136</v>
          </cell>
          <cell r="Q1189">
            <v>5250040</v>
          </cell>
        </row>
        <row r="1190">
          <cell r="P1190">
            <v>22008141</v>
          </cell>
          <cell r="Q1190">
            <v>5240004</v>
          </cell>
        </row>
        <row r="1191">
          <cell r="P1191">
            <v>22008191</v>
          </cell>
          <cell r="Q1191">
            <v>5250040</v>
          </cell>
        </row>
        <row r="1192">
          <cell r="P1192">
            <v>22008200</v>
          </cell>
          <cell r="Q1192">
            <v>5250040</v>
          </cell>
        </row>
        <row r="1193">
          <cell r="P1193">
            <v>22008210</v>
          </cell>
          <cell r="Q1193">
            <v>5240004</v>
          </cell>
        </row>
        <row r="1194">
          <cell r="P1194">
            <v>22008269</v>
          </cell>
          <cell r="Q1194">
            <v>5250050</v>
          </cell>
        </row>
        <row r="1195">
          <cell r="P1195">
            <v>22008276</v>
          </cell>
          <cell r="Q1195">
            <v>5240001</v>
          </cell>
        </row>
        <row r="1196">
          <cell r="P1196">
            <v>22008303</v>
          </cell>
          <cell r="Q1196">
            <v>5250050</v>
          </cell>
        </row>
        <row r="1197">
          <cell r="P1197">
            <v>22008332</v>
          </cell>
          <cell r="Q1197">
            <v>5250050</v>
          </cell>
        </row>
        <row r="1198">
          <cell r="P1198">
            <v>22008461</v>
          </cell>
          <cell r="Q1198">
            <v>5250040</v>
          </cell>
        </row>
        <row r="1199">
          <cell r="P1199">
            <v>22008509</v>
          </cell>
          <cell r="Q1199">
            <v>5250040</v>
          </cell>
        </row>
        <row r="1200">
          <cell r="P1200">
            <v>22008525</v>
          </cell>
          <cell r="Q1200">
            <v>5250050</v>
          </cell>
        </row>
        <row r="1201">
          <cell r="P1201">
            <v>22008695</v>
          </cell>
          <cell r="Q1201">
            <v>5250050</v>
          </cell>
        </row>
        <row r="1202">
          <cell r="P1202">
            <v>22008805</v>
          </cell>
          <cell r="Q1202">
            <v>5250040</v>
          </cell>
        </row>
        <row r="1203">
          <cell r="P1203">
            <v>22008807</v>
          </cell>
          <cell r="Q1203">
            <v>5240004</v>
          </cell>
        </row>
        <row r="1204">
          <cell r="P1204">
            <v>22008813</v>
          </cell>
          <cell r="Q1204">
            <v>5250050</v>
          </cell>
        </row>
        <row r="1205">
          <cell r="P1205">
            <v>22009037</v>
          </cell>
          <cell r="Q1205">
            <v>5250050</v>
          </cell>
        </row>
        <row r="1206">
          <cell r="P1206">
            <v>22009058</v>
          </cell>
          <cell r="Q1206">
            <v>5250050</v>
          </cell>
        </row>
        <row r="1207">
          <cell r="P1207">
            <v>22009285</v>
          </cell>
          <cell r="Q1207">
            <v>5250060</v>
          </cell>
        </row>
        <row r="1208">
          <cell r="P1208">
            <v>22009596</v>
          </cell>
          <cell r="Q1208">
            <v>5240003</v>
          </cell>
        </row>
        <row r="1209">
          <cell r="P1209">
            <v>22009597</v>
          </cell>
          <cell r="Q1209">
            <v>5240003</v>
          </cell>
        </row>
        <row r="1210">
          <cell r="P1210">
            <v>22009599</v>
          </cell>
          <cell r="Q1210">
            <v>5240003</v>
          </cell>
        </row>
        <row r="1211">
          <cell r="P1211">
            <v>22009615</v>
          </cell>
          <cell r="Q1211">
            <v>5250040</v>
          </cell>
        </row>
        <row r="1212">
          <cell r="P1212">
            <v>22009639</v>
          </cell>
          <cell r="Q1212">
            <v>5250050</v>
          </cell>
        </row>
        <row r="1213">
          <cell r="P1213">
            <v>22009661</v>
          </cell>
          <cell r="Q1213">
            <v>5250050</v>
          </cell>
        </row>
        <row r="1214">
          <cell r="P1214">
            <v>22009664</v>
          </cell>
          <cell r="Q1214">
            <v>5250050</v>
          </cell>
        </row>
        <row r="1215">
          <cell r="P1215">
            <v>22009676</v>
          </cell>
          <cell r="Q1215">
            <v>5250050</v>
          </cell>
        </row>
        <row r="1216">
          <cell r="P1216">
            <v>22009712</v>
          </cell>
          <cell r="Q1216">
            <v>5250050</v>
          </cell>
        </row>
        <row r="1217">
          <cell r="P1217">
            <v>22009769</v>
          </cell>
          <cell r="Q1217">
            <v>5250060</v>
          </cell>
        </row>
        <row r="1218">
          <cell r="P1218">
            <v>22009793</v>
          </cell>
          <cell r="Q1218">
            <v>5240001</v>
          </cell>
        </row>
        <row r="1219">
          <cell r="P1219">
            <v>22009846</v>
          </cell>
          <cell r="Q1219">
            <v>5240004</v>
          </cell>
        </row>
        <row r="1220">
          <cell r="P1220">
            <v>22010355</v>
          </cell>
          <cell r="Q1220">
            <v>5250050</v>
          </cell>
        </row>
        <row r="1221">
          <cell r="P1221">
            <v>22010832</v>
          </cell>
          <cell r="Q1221">
            <v>5240004</v>
          </cell>
        </row>
        <row r="1222">
          <cell r="P1222">
            <v>22011407</v>
          </cell>
          <cell r="Q1222">
            <v>5250050</v>
          </cell>
        </row>
        <row r="1223">
          <cell r="P1223">
            <v>22011674</v>
          </cell>
          <cell r="Q1223">
            <v>5220039</v>
          </cell>
        </row>
        <row r="1224">
          <cell r="P1224">
            <v>22011744</v>
          </cell>
          <cell r="Q1224">
            <v>5250040</v>
          </cell>
        </row>
        <row r="1225">
          <cell r="P1225">
            <v>22011746</v>
          </cell>
          <cell r="Q1225">
            <v>5240004</v>
          </cell>
        </row>
        <row r="1226">
          <cell r="P1226">
            <v>22012114</v>
          </cell>
          <cell r="Q1226">
            <v>5240001</v>
          </cell>
        </row>
        <row r="1227">
          <cell r="P1227">
            <v>22012126</v>
          </cell>
          <cell r="Q1227">
            <v>5250050</v>
          </cell>
        </row>
        <row r="1228">
          <cell r="P1228">
            <v>22012151</v>
          </cell>
          <cell r="Q1228">
            <v>5250040</v>
          </cell>
        </row>
        <row r="1229">
          <cell r="P1229">
            <v>22012157</v>
          </cell>
          <cell r="Q1229">
            <v>5250040</v>
          </cell>
        </row>
        <row r="1230">
          <cell r="P1230">
            <v>22012447</v>
          </cell>
          <cell r="Q1230">
            <v>5220026</v>
          </cell>
        </row>
        <row r="1231">
          <cell r="P1231">
            <v>22012451</v>
          </cell>
          <cell r="Q1231">
            <v>5220026</v>
          </cell>
        </row>
        <row r="1232">
          <cell r="P1232">
            <v>22012454</v>
          </cell>
          <cell r="Q1232">
            <v>5220026</v>
          </cell>
        </row>
        <row r="1233">
          <cell r="P1233">
            <v>22012455</v>
          </cell>
          <cell r="Q1233">
            <v>5220026</v>
          </cell>
        </row>
        <row r="1234">
          <cell r="P1234">
            <v>22012456</v>
          </cell>
          <cell r="Q1234">
            <v>5220026</v>
          </cell>
        </row>
        <row r="1235">
          <cell r="P1235">
            <v>22012458</v>
          </cell>
          <cell r="Q1235">
            <v>5220026</v>
          </cell>
        </row>
        <row r="1236">
          <cell r="P1236">
            <v>22012460</v>
          </cell>
          <cell r="Q1236">
            <v>5220026</v>
          </cell>
        </row>
        <row r="1237">
          <cell r="P1237">
            <v>22012517</v>
          </cell>
          <cell r="Q1237">
            <v>5220026</v>
          </cell>
        </row>
        <row r="1238">
          <cell r="P1238">
            <v>22012867</v>
          </cell>
          <cell r="Q1238">
            <v>5250000</v>
          </cell>
        </row>
        <row r="1239">
          <cell r="P1239">
            <v>22013059</v>
          </cell>
          <cell r="Q1239">
            <v>5240004</v>
          </cell>
        </row>
        <row r="1240">
          <cell r="P1240">
            <v>22013132</v>
          </cell>
          <cell r="Q1240">
            <v>5240004</v>
          </cell>
        </row>
        <row r="1241">
          <cell r="P1241">
            <v>22013769</v>
          </cell>
          <cell r="Q1241">
            <v>5250040</v>
          </cell>
        </row>
        <row r="1242">
          <cell r="P1242">
            <v>22013809</v>
          </cell>
          <cell r="Q1242">
            <v>5250010</v>
          </cell>
        </row>
        <row r="1243">
          <cell r="P1243">
            <v>22013891</v>
          </cell>
          <cell r="Q1243">
            <v>5250040</v>
          </cell>
        </row>
        <row r="1244">
          <cell r="P1244">
            <v>22014418</v>
          </cell>
          <cell r="Q1244">
            <v>5240004</v>
          </cell>
        </row>
        <row r="1245">
          <cell r="P1245">
            <v>22014534</v>
          </cell>
          <cell r="Q1245">
            <v>5250040</v>
          </cell>
        </row>
        <row r="1246">
          <cell r="P1246">
            <v>22014578</v>
          </cell>
          <cell r="Q1246">
            <v>5250040</v>
          </cell>
        </row>
        <row r="1247">
          <cell r="P1247">
            <v>22014652</v>
          </cell>
          <cell r="Q1247">
            <v>5250040</v>
          </cell>
        </row>
        <row r="1248">
          <cell r="P1248">
            <v>22014794</v>
          </cell>
          <cell r="Q1248">
            <v>5250000</v>
          </cell>
        </row>
        <row r="1249">
          <cell r="P1249">
            <v>22014806</v>
          </cell>
          <cell r="Q1249">
            <v>5250000</v>
          </cell>
        </row>
        <row r="1250">
          <cell r="P1250">
            <v>22015026</v>
          </cell>
          <cell r="Q1250">
            <v>5250040</v>
          </cell>
        </row>
        <row r="1251">
          <cell r="P1251">
            <v>22015049</v>
          </cell>
          <cell r="Q1251">
            <v>5250040</v>
          </cell>
        </row>
        <row r="1252">
          <cell r="P1252">
            <v>22015092</v>
          </cell>
          <cell r="Q1252">
            <v>5250070</v>
          </cell>
        </row>
        <row r="1253">
          <cell r="P1253">
            <v>22015142</v>
          </cell>
          <cell r="Q1253">
            <v>5250040</v>
          </cell>
        </row>
        <row r="1254">
          <cell r="P1254">
            <v>22015230</v>
          </cell>
          <cell r="Q1254">
            <v>5250040</v>
          </cell>
        </row>
        <row r="1255">
          <cell r="P1255">
            <v>22015394</v>
          </cell>
          <cell r="Q1255">
            <v>5250040</v>
          </cell>
        </row>
        <row r="1256">
          <cell r="P1256">
            <v>22015707</v>
          </cell>
          <cell r="Q1256">
            <v>5250010</v>
          </cell>
        </row>
        <row r="1257">
          <cell r="P1257">
            <v>22015750</v>
          </cell>
          <cell r="Q1257">
            <v>5220022</v>
          </cell>
        </row>
        <row r="1258">
          <cell r="P1258">
            <v>22015784</v>
          </cell>
          <cell r="Q1258">
            <v>5250040</v>
          </cell>
        </row>
        <row r="1259">
          <cell r="P1259">
            <v>22016057</v>
          </cell>
          <cell r="Q1259">
            <v>5250040</v>
          </cell>
        </row>
        <row r="1260">
          <cell r="P1260">
            <v>22016080</v>
          </cell>
          <cell r="Q1260">
            <v>5250050</v>
          </cell>
        </row>
        <row r="1261">
          <cell r="P1261">
            <v>22016129</v>
          </cell>
          <cell r="Q1261">
            <v>5240003</v>
          </cell>
        </row>
        <row r="1262">
          <cell r="P1262">
            <v>22016134</v>
          </cell>
          <cell r="Q1262">
            <v>5240003</v>
          </cell>
        </row>
        <row r="1263">
          <cell r="P1263">
            <v>22016196</v>
          </cell>
          <cell r="Q1263">
            <v>5250040</v>
          </cell>
        </row>
        <row r="1264">
          <cell r="P1264">
            <v>22016205</v>
          </cell>
          <cell r="Q1264">
            <v>5250040</v>
          </cell>
        </row>
        <row r="1265">
          <cell r="P1265">
            <v>22016229</v>
          </cell>
          <cell r="Q1265">
            <v>5250040</v>
          </cell>
        </row>
        <row r="1266">
          <cell r="P1266">
            <v>22016231</v>
          </cell>
          <cell r="Q1266">
            <v>5240004</v>
          </cell>
        </row>
        <row r="1267">
          <cell r="P1267">
            <v>22016296</v>
          </cell>
          <cell r="Q1267">
            <v>5250040</v>
          </cell>
        </row>
        <row r="1268">
          <cell r="P1268">
            <v>22016299</v>
          </cell>
          <cell r="Q1268">
            <v>5250040</v>
          </cell>
        </row>
        <row r="1269">
          <cell r="P1269">
            <v>22016301</v>
          </cell>
          <cell r="Q1269">
            <v>5250040</v>
          </cell>
        </row>
        <row r="1270">
          <cell r="P1270">
            <v>22016311</v>
          </cell>
          <cell r="Q1270">
            <v>5240003</v>
          </cell>
        </row>
        <row r="1271">
          <cell r="P1271">
            <v>22016313</v>
          </cell>
          <cell r="Q1271">
            <v>5250040</v>
          </cell>
        </row>
        <row r="1272">
          <cell r="P1272">
            <v>22016330</v>
          </cell>
          <cell r="Q1272">
            <v>5250040</v>
          </cell>
        </row>
        <row r="1273">
          <cell r="P1273">
            <v>22016332</v>
          </cell>
          <cell r="Q1273">
            <v>5250040</v>
          </cell>
        </row>
        <row r="1274">
          <cell r="P1274">
            <v>22016338</v>
          </cell>
          <cell r="Q1274">
            <v>5250040</v>
          </cell>
        </row>
        <row r="1275">
          <cell r="P1275">
            <v>22016346</v>
          </cell>
          <cell r="Q1275">
            <v>5250040</v>
          </cell>
        </row>
        <row r="1276">
          <cell r="P1276">
            <v>22016385</v>
          </cell>
          <cell r="Q1276">
            <v>5240003</v>
          </cell>
        </row>
        <row r="1277">
          <cell r="P1277">
            <v>22016495</v>
          </cell>
          <cell r="Q1277">
            <v>5250000</v>
          </cell>
        </row>
        <row r="1278">
          <cell r="P1278">
            <v>22016496</v>
          </cell>
          <cell r="Q1278">
            <v>5250000</v>
          </cell>
        </row>
        <row r="1279">
          <cell r="P1279">
            <v>22016529</v>
          </cell>
          <cell r="Q1279">
            <v>5250040</v>
          </cell>
        </row>
        <row r="1280">
          <cell r="P1280">
            <v>22016531</v>
          </cell>
          <cell r="Q1280">
            <v>5250040</v>
          </cell>
        </row>
        <row r="1281">
          <cell r="P1281">
            <v>22016532</v>
          </cell>
          <cell r="Q1281">
            <v>5250040</v>
          </cell>
        </row>
        <row r="1282">
          <cell r="P1282">
            <v>22016537</v>
          </cell>
          <cell r="Q1282">
            <v>5250050</v>
          </cell>
        </row>
        <row r="1283">
          <cell r="P1283">
            <v>22016538</v>
          </cell>
          <cell r="Q1283">
            <v>5240001</v>
          </cell>
        </row>
        <row r="1284">
          <cell r="P1284">
            <v>22016539</v>
          </cell>
          <cell r="Q1284">
            <v>5240001</v>
          </cell>
        </row>
        <row r="1285">
          <cell r="P1285">
            <v>22016544</v>
          </cell>
          <cell r="Q1285">
            <v>5250040</v>
          </cell>
        </row>
        <row r="1286">
          <cell r="P1286">
            <v>22016546</v>
          </cell>
          <cell r="Q1286">
            <v>5250040</v>
          </cell>
        </row>
        <row r="1287">
          <cell r="P1287">
            <v>22016547</v>
          </cell>
          <cell r="Q1287">
            <v>5240001</v>
          </cell>
        </row>
        <row r="1288">
          <cell r="P1288">
            <v>22016548</v>
          </cell>
          <cell r="Q1288">
            <v>5250040</v>
          </cell>
        </row>
        <row r="1289">
          <cell r="P1289">
            <v>22016549</v>
          </cell>
          <cell r="Q1289">
            <v>5240001</v>
          </cell>
        </row>
        <row r="1290">
          <cell r="P1290">
            <v>22016551</v>
          </cell>
          <cell r="Q1290">
            <v>5250040</v>
          </cell>
        </row>
        <row r="1291">
          <cell r="P1291">
            <v>22016552</v>
          </cell>
          <cell r="Q1291">
            <v>5240001</v>
          </cell>
        </row>
        <row r="1292">
          <cell r="P1292">
            <v>22016553</v>
          </cell>
          <cell r="Q1292">
            <v>5240001</v>
          </cell>
        </row>
        <row r="1293">
          <cell r="P1293">
            <v>22016834</v>
          </cell>
          <cell r="Q1293">
            <v>5250040</v>
          </cell>
        </row>
        <row r="1294">
          <cell r="P1294">
            <v>22016887</v>
          </cell>
          <cell r="Q1294">
            <v>5250040</v>
          </cell>
        </row>
        <row r="1295">
          <cell r="P1295">
            <v>22016888</v>
          </cell>
          <cell r="Q1295">
            <v>5250040</v>
          </cell>
        </row>
        <row r="1296">
          <cell r="P1296">
            <v>22016891</v>
          </cell>
          <cell r="Q1296">
            <v>5250040</v>
          </cell>
        </row>
        <row r="1297">
          <cell r="P1297">
            <v>22016892</v>
          </cell>
          <cell r="Q1297">
            <v>5250040</v>
          </cell>
        </row>
        <row r="1298">
          <cell r="P1298">
            <v>22016893</v>
          </cell>
          <cell r="Q1298">
            <v>5240004</v>
          </cell>
        </row>
        <row r="1299">
          <cell r="P1299">
            <v>22016895</v>
          </cell>
          <cell r="Q1299">
            <v>5250040</v>
          </cell>
        </row>
        <row r="1300">
          <cell r="P1300">
            <v>22016896</v>
          </cell>
          <cell r="Q1300">
            <v>5240003</v>
          </cell>
        </row>
        <row r="1301">
          <cell r="P1301">
            <v>22016905</v>
          </cell>
          <cell r="Q1301">
            <v>5250040</v>
          </cell>
        </row>
        <row r="1302">
          <cell r="P1302">
            <v>22016909</v>
          </cell>
          <cell r="Q1302">
            <v>5250000</v>
          </cell>
        </row>
        <row r="1303">
          <cell r="P1303">
            <v>22016937</v>
          </cell>
          <cell r="Q1303">
            <v>5250030</v>
          </cell>
        </row>
        <row r="1304">
          <cell r="P1304">
            <v>22016971</v>
          </cell>
          <cell r="Q1304">
            <v>5240004</v>
          </cell>
        </row>
        <row r="1305">
          <cell r="P1305">
            <v>22016978</v>
          </cell>
          <cell r="Q1305">
            <v>5250040</v>
          </cell>
        </row>
        <row r="1306">
          <cell r="P1306">
            <v>22017009</v>
          </cell>
          <cell r="Q1306">
            <v>5250040</v>
          </cell>
        </row>
        <row r="1307">
          <cell r="P1307">
            <v>22017021</v>
          </cell>
          <cell r="Q1307">
            <v>5250040</v>
          </cell>
        </row>
        <row r="1308">
          <cell r="P1308">
            <v>22017047</v>
          </cell>
          <cell r="Q1308">
            <v>5250050</v>
          </cell>
        </row>
        <row r="1309">
          <cell r="P1309">
            <v>22017059</v>
          </cell>
          <cell r="Q1309">
            <v>5240003</v>
          </cell>
        </row>
        <row r="1310">
          <cell r="P1310">
            <v>22017060</v>
          </cell>
          <cell r="Q1310">
            <v>5240003</v>
          </cell>
        </row>
        <row r="1311">
          <cell r="P1311">
            <v>22017098</v>
          </cell>
          <cell r="Q1311">
            <v>5240003</v>
          </cell>
        </row>
        <row r="1312">
          <cell r="P1312">
            <v>22017161</v>
          </cell>
          <cell r="Q1312">
            <v>5250040</v>
          </cell>
        </row>
        <row r="1313">
          <cell r="P1313">
            <v>22017170</v>
          </cell>
          <cell r="Q1313">
            <v>5250040</v>
          </cell>
        </row>
        <row r="1314">
          <cell r="P1314">
            <v>22017240</v>
          </cell>
          <cell r="Q1314">
            <v>5250050</v>
          </cell>
        </row>
        <row r="1315">
          <cell r="P1315">
            <v>22017422</v>
          </cell>
          <cell r="Q1315">
            <v>5250040</v>
          </cell>
        </row>
        <row r="1316">
          <cell r="P1316">
            <v>22017423</v>
          </cell>
          <cell r="Q1316">
            <v>5250040</v>
          </cell>
        </row>
        <row r="1317">
          <cell r="P1317">
            <v>22017434</v>
          </cell>
          <cell r="Q1317">
            <v>5250040</v>
          </cell>
        </row>
        <row r="1318">
          <cell r="P1318">
            <v>22017437</v>
          </cell>
          <cell r="Q1318">
            <v>5250040</v>
          </cell>
        </row>
        <row r="1319">
          <cell r="P1319">
            <v>22017438</v>
          </cell>
          <cell r="Q1319">
            <v>5250040</v>
          </cell>
        </row>
        <row r="1320">
          <cell r="P1320">
            <v>22017448</v>
          </cell>
          <cell r="Q1320">
            <v>5250050</v>
          </cell>
        </row>
        <row r="1321">
          <cell r="P1321">
            <v>22017451</v>
          </cell>
          <cell r="Q1321">
            <v>5250040</v>
          </cell>
        </row>
        <row r="1322">
          <cell r="P1322">
            <v>22017474</v>
          </cell>
          <cell r="Q1322">
            <v>5250040</v>
          </cell>
        </row>
        <row r="1323">
          <cell r="P1323">
            <v>22017476</v>
          </cell>
          <cell r="Q1323">
            <v>5250040</v>
          </cell>
        </row>
        <row r="1324">
          <cell r="P1324">
            <v>22017478</v>
          </cell>
          <cell r="Q1324">
            <v>5250050</v>
          </cell>
        </row>
        <row r="1325">
          <cell r="P1325">
            <v>22017492</v>
          </cell>
          <cell r="Q1325">
            <v>5250050</v>
          </cell>
        </row>
        <row r="1326">
          <cell r="P1326">
            <v>22017514</v>
          </cell>
          <cell r="Q1326">
            <v>5240001</v>
          </cell>
        </row>
        <row r="1327">
          <cell r="P1327">
            <v>22017517</v>
          </cell>
          <cell r="Q1327">
            <v>5250050</v>
          </cell>
        </row>
        <row r="1328">
          <cell r="P1328">
            <v>22017528</v>
          </cell>
          <cell r="Q1328">
            <v>5240004</v>
          </cell>
        </row>
        <row r="1329">
          <cell r="P1329">
            <v>22017547</v>
          </cell>
          <cell r="Q1329">
            <v>5250050</v>
          </cell>
        </row>
        <row r="1330">
          <cell r="P1330">
            <v>22017554</v>
          </cell>
          <cell r="Q1330">
            <v>5250050</v>
          </cell>
        </row>
        <row r="1331">
          <cell r="P1331">
            <v>22017563</v>
          </cell>
          <cell r="Q1331">
            <v>5250050</v>
          </cell>
        </row>
        <row r="1332">
          <cell r="P1332">
            <v>22017566</v>
          </cell>
          <cell r="Q1332">
            <v>5250050</v>
          </cell>
        </row>
        <row r="1333">
          <cell r="P1333">
            <v>22017581</v>
          </cell>
          <cell r="Q1333">
            <v>5250010</v>
          </cell>
        </row>
        <row r="1334">
          <cell r="P1334">
            <v>22017584</v>
          </cell>
          <cell r="Q1334">
            <v>5250050</v>
          </cell>
        </row>
        <row r="1335">
          <cell r="P1335">
            <v>22017586</v>
          </cell>
          <cell r="Q1335">
            <v>5250050</v>
          </cell>
        </row>
        <row r="1336">
          <cell r="P1336">
            <v>22017601</v>
          </cell>
          <cell r="Q1336">
            <v>5250040</v>
          </cell>
        </row>
        <row r="1337">
          <cell r="P1337">
            <v>22017620</v>
          </cell>
          <cell r="Q1337">
            <v>5250010</v>
          </cell>
        </row>
        <row r="1338">
          <cell r="P1338">
            <v>22017633</v>
          </cell>
          <cell r="Q1338">
            <v>5240004</v>
          </cell>
        </row>
        <row r="1339">
          <cell r="P1339">
            <v>22017634</v>
          </cell>
          <cell r="Q1339">
            <v>5250040</v>
          </cell>
        </row>
        <row r="1340">
          <cell r="P1340">
            <v>22017635</v>
          </cell>
          <cell r="Q1340">
            <v>5240004</v>
          </cell>
        </row>
        <row r="1341">
          <cell r="P1341">
            <v>22017636</v>
          </cell>
          <cell r="Q1341">
            <v>5250040</v>
          </cell>
        </row>
        <row r="1342">
          <cell r="P1342">
            <v>22017637</v>
          </cell>
          <cell r="Q1342">
            <v>5240004</v>
          </cell>
        </row>
        <row r="1343">
          <cell r="P1343">
            <v>22017646</v>
          </cell>
          <cell r="Q1343">
            <v>5250040</v>
          </cell>
        </row>
        <row r="1344">
          <cell r="P1344">
            <v>22017658</v>
          </cell>
          <cell r="Q1344">
            <v>5240001</v>
          </cell>
        </row>
        <row r="1345">
          <cell r="P1345">
            <v>22017671</v>
          </cell>
          <cell r="Q1345">
            <v>5250040</v>
          </cell>
        </row>
        <row r="1346">
          <cell r="P1346">
            <v>22017684</v>
          </cell>
          <cell r="Q1346">
            <v>5250050</v>
          </cell>
        </row>
        <row r="1347">
          <cell r="P1347">
            <v>22017722</v>
          </cell>
          <cell r="Q1347">
            <v>5240004</v>
          </cell>
        </row>
        <row r="1348">
          <cell r="P1348">
            <v>22017726</v>
          </cell>
          <cell r="Q1348">
            <v>5250040</v>
          </cell>
        </row>
        <row r="1349">
          <cell r="P1349">
            <v>22017729</v>
          </cell>
          <cell r="Q1349">
            <v>5250040</v>
          </cell>
        </row>
        <row r="1350">
          <cell r="P1350">
            <v>22017735</v>
          </cell>
          <cell r="Q1350">
            <v>5250040</v>
          </cell>
        </row>
        <row r="1351">
          <cell r="P1351">
            <v>22017740</v>
          </cell>
          <cell r="Q1351">
            <v>5250050</v>
          </cell>
        </row>
        <row r="1352">
          <cell r="P1352">
            <v>22017742</v>
          </cell>
          <cell r="Q1352">
            <v>5220038</v>
          </cell>
        </row>
        <row r="1353">
          <cell r="P1353">
            <v>22017744</v>
          </cell>
          <cell r="Q1353">
            <v>5220038</v>
          </cell>
        </row>
        <row r="1354">
          <cell r="P1354">
            <v>22017746</v>
          </cell>
          <cell r="Q1354">
            <v>5220038</v>
          </cell>
        </row>
        <row r="1355">
          <cell r="P1355">
            <v>22017752</v>
          </cell>
          <cell r="Q1355">
            <v>5240001</v>
          </cell>
        </row>
        <row r="1356">
          <cell r="P1356">
            <v>22017758</v>
          </cell>
          <cell r="Q1356">
            <v>5220038</v>
          </cell>
        </row>
        <row r="1357">
          <cell r="P1357">
            <v>22017759</v>
          </cell>
          <cell r="Q1357">
            <v>5220038</v>
          </cell>
        </row>
        <row r="1358">
          <cell r="P1358">
            <v>22017767</v>
          </cell>
          <cell r="Q1358">
            <v>5240003</v>
          </cell>
        </row>
        <row r="1359">
          <cell r="P1359">
            <v>22017768</v>
          </cell>
          <cell r="Q1359">
            <v>5240003</v>
          </cell>
        </row>
        <row r="1360">
          <cell r="P1360">
            <v>22017774</v>
          </cell>
          <cell r="Q1360">
            <v>5250040</v>
          </cell>
        </row>
        <row r="1361">
          <cell r="P1361">
            <v>22017775</v>
          </cell>
          <cell r="Q1361">
            <v>5240004</v>
          </cell>
        </row>
        <row r="1362">
          <cell r="P1362">
            <v>22017786</v>
          </cell>
          <cell r="Q1362">
            <v>5250060</v>
          </cell>
        </row>
        <row r="1363">
          <cell r="P1363">
            <v>22017787</v>
          </cell>
          <cell r="Q1363">
            <v>5250060</v>
          </cell>
        </row>
        <row r="1364">
          <cell r="P1364">
            <v>22017788</v>
          </cell>
          <cell r="Q1364">
            <v>5250060</v>
          </cell>
        </row>
        <row r="1365">
          <cell r="P1365">
            <v>22017804</v>
          </cell>
          <cell r="Q1365">
            <v>5250040</v>
          </cell>
        </row>
        <row r="1366">
          <cell r="P1366">
            <v>22017806</v>
          </cell>
          <cell r="Q1366">
            <v>5250040</v>
          </cell>
        </row>
        <row r="1367">
          <cell r="P1367">
            <v>22017834</v>
          </cell>
          <cell r="Q1367">
            <v>5250040</v>
          </cell>
        </row>
        <row r="1368">
          <cell r="P1368">
            <v>22017854</v>
          </cell>
          <cell r="Q1368">
            <v>5250040</v>
          </cell>
        </row>
        <row r="1369">
          <cell r="P1369">
            <v>22017874</v>
          </cell>
          <cell r="Q1369">
            <v>5250040</v>
          </cell>
        </row>
        <row r="1370">
          <cell r="P1370">
            <v>22017889</v>
          </cell>
          <cell r="Q1370">
            <v>5250030</v>
          </cell>
        </row>
        <row r="1371">
          <cell r="P1371">
            <v>22017891</v>
          </cell>
          <cell r="Q1371">
            <v>5240004</v>
          </cell>
        </row>
        <row r="1372">
          <cell r="P1372">
            <v>22017892</v>
          </cell>
          <cell r="Q1372">
            <v>5220026</v>
          </cell>
        </row>
        <row r="1373">
          <cell r="P1373">
            <v>22017894</v>
          </cell>
          <cell r="Q1373">
            <v>5250040</v>
          </cell>
        </row>
        <row r="1374">
          <cell r="P1374">
            <v>22017899</v>
          </cell>
          <cell r="Q1374">
            <v>5220026</v>
          </cell>
        </row>
        <row r="1375">
          <cell r="P1375">
            <v>22017906</v>
          </cell>
          <cell r="Q1375">
            <v>5220026</v>
          </cell>
        </row>
        <row r="1376">
          <cell r="P1376">
            <v>22017907</v>
          </cell>
          <cell r="Q1376">
            <v>5240003</v>
          </cell>
        </row>
        <row r="1377">
          <cell r="P1377">
            <v>22017911</v>
          </cell>
          <cell r="Q1377">
            <v>5250010</v>
          </cell>
        </row>
        <row r="1378">
          <cell r="P1378">
            <v>22017918</v>
          </cell>
          <cell r="Q1378">
            <v>5250040</v>
          </cell>
        </row>
        <row r="1379">
          <cell r="P1379">
            <v>22017919</v>
          </cell>
          <cell r="Q1379">
            <v>5220039</v>
          </cell>
        </row>
        <row r="1380">
          <cell r="P1380">
            <v>22017922</v>
          </cell>
          <cell r="Q1380">
            <v>5220026</v>
          </cell>
        </row>
        <row r="1381">
          <cell r="P1381">
            <v>22017930</v>
          </cell>
          <cell r="Q1381">
            <v>5220026</v>
          </cell>
        </row>
        <row r="1382">
          <cell r="P1382">
            <v>22017931</v>
          </cell>
          <cell r="Q1382">
            <v>5250040</v>
          </cell>
        </row>
        <row r="1383">
          <cell r="P1383">
            <v>22017960</v>
          </cell>
          <cell r="Q1383">
            <v>5250050</v>
          </cell>
        </row>
        <row r="1384">
          <cell r="P1384">
            <v>22017961</v>
          </cell>
          <cell r="Q1384">
            <v>5220026</v>
          </cell>
        </row>
        <row r="1385">
          <cell r="P1385">
            <v>22017983</v>
          </cell>
          <cell r="Q1385">
            <v>5220026</v>
          </cell>
        </row>
        <row r="1386">
          <cell r="P1386">
            <v>22018003</v>
          </cell>
          <cell r="Q1386">
            <v>5240001</v>
          </cell>
        </row>
        <row r="1387">
          <cell r="P1387">
            <v>22018012</v>
          </cell>
          <cell r="Q1387">
            <v>5250050</v>
          </cell>
        </row>
        <row r="1388">
          <cell r="P1388">
            <v>22018023</v>
          </cell>
          <cell r="Q1388">
            <v>5250040</v>
          </cell>
        </row>
        <row r="1389">
          <cell r="P1389">
            <v>22018027</v>
          </cell>
          <cell r="Q1389">
            <v>5250040</v>
          </cell>
        </row>
        <row r="1390">
          <cell r="P1390">
            <v>22018029</v>
          </cell>
          <cell r="Q1390">
            <v>5220039</v>
          </cell>
        </row>
        <row r="1391">
          <cell r="P1391">
            <v>22018030</v>
          </cell>
          <cell r="Q1391">
            <v>5220039</v>
          </cell>
        </row>
        <row r="1392">
          <cell r="P1392">
            <v>22018057</v>
          </cell>
          <cell r="Q1392">
            <v>5250040</v>
          </cell>
        </row>
        <row r="1393">
          <cell r="P1393">
            <v>22018068</v>
          </cell>
          <cell r="Q1393">
            <v>5250050</v>
          </cell>
        </row>
        <row r="1394">
          <cell r="P1394">
            <v>22018097</v>
          </cell>
          <cell r="Q1394">
            <v>5250050</v>
          </cell>
        </row>
        <row r="1395">
          <cell r="P1395">
            <v>22018141</v>
          </cell>
          <cell r="Q1395">
            <v>5250040</v>
          </cell>
        </row>
        <row r="1396">
          <cell r="P1396">
            <v>22018153</v>
          </cell>
          <cell r="Q1396">
            <v>5250040</v>
          </cell>
        </row>
        <row r="1397">
          <cell r="P1397">
            <v>22018178</v>
          </cell>
          <cell r="Q1397">
            <v>5250020</v>
          </cell>
        </row>
        <row r="1398">
          <cell r="P1398">
            <v>22018222</v>
          </cell>
          <cell r="Q1398">
            <v>5250000</v>
          </cell>
        </row>
        <row r="1399">
          <cell r="P1399">
            <v>22018274</v>
          </cell>
          <cell r="Q1399">
            <v>5250060</v>
          </cell>
        </row>
        <row r="1400">
          <cell r="P1400">
            <v>22018452</v>
          </cell>
          <cell r="Q1400">
            <v>5250040</v>
          </cell>
        </row>
        <row r="1401">
          <cell r="P1401">
            <v>22018456</v>
          </cell>
          <cell r="Q1401">
            <v>5250040</v>
          </cell>
        </row>
        <row r="1402">
          <cell r="P1402">
            <v>22018460</v>
          </cell>
          <cell r="Q1402">
            <v>5250040</v>
          </cell>
        </row>
        <row r="1403">
          <cell r="P1403">
            <v>22018469</v>
          </cell>
          <cell r="Q1403">
            <v>5250040</v>
          </cell>
        </row>
        <row r="1404">
          <cell r="P1404">
            <v>22018471</v>
          </cell>
          <cell r="Q1404">
            <v>5250040</v>
          </cell>
        </row>
        <row r="1405">
          <cell r="P1405">
            <v>22018477</v>
          </cell>
          <cell r="Q1405">
            <v>5240002</v>
          </cell>
        </row>
        <row r="1406">
          <cell r="P1406">
            <v>22018483</v>
          </cell>
          <cell r="Q1406">
            <v>5240001</v>
          </cell>
        </row>
        <row r="1407">
          <cell r="P1407">
            <v>22018484</v>
          </cell>
          <cell r="Q1407">
            <v>5250050</v>
          </cell>
        </row>
        <row r="1408">
          <cell r="P1408">
            <v>22018523</v>
          </cell>
          <cell r="Q1408">
            <v>5250000</v>
          </cell>
        </row>
        <row r="1409">
          <cell r="P1409">
            <v>22018536</v>
          </cell>
          <cell r="Q1409">
            <v>5240004</v>
          </cell>
        </row>
        <row r="1410">
          <cell r="P1410">
            <v>22018580</v>
          </cell>
          <cell r="Q1410">
            <v>5250070</v>
          </cell>
        </row>
        <row r="1411">
          <cell r="P1411">
            <v>22018582</v>
          </cell>
          <cell r="Q1411">
            <v>5250000</v>
          </cell>
        </row>
        <row r="1412">
          <cell r="P1412">
            <v>22018586</v>
          </cell>
          <cell r="Q1412">
            <v>5240004</v>
          </cell>
        </row>
        <row r="1413">
          <cell r="P1413">
            <v>22018599</v>
          </cell>
          <cell r="Q1413">
            <v>5250040</v>
          </cell>
        </row>
        <row r="1414">
          <cell r="P1414">
            <v>22018650</v>
          </cell>
          <cell r="Q1414">
            <v>5250040</v>
          </cell>
        </row>
        <row r="1415">
          <cell r="P1415">
            <v>22018663</v>
          </cell>
          <cell r="Q1415">
            <v>5250040</v>
          </cell>
        </row>
        <row r="1416">
          <cell r="P1416">
            <v>22018665</v>
          </cell>
          <cell r="Q1416">
            <v>5250040</v>
          </cell>
        </row>
        <row r="1417">
          <cell r="P1417">
            <v>22018666</v>
          </cell>
          <cell r="Q1417">
            <v>5250040</v>
          </cell>
        </row>
        <row r="1418">
          <cell r="P1418">
            <v>22018714</v>
          </cell>
          <cell r="Q1418">
            <v>5250040</v>
          </cell>
        </row>
        <row r="1419">
          <cell r="P1419">
            <v>22018717</v>
          </cell>
          <cell r="Q1419">
            <v>5250040</v>
          </cell>
        </row>
        <row r="1420">
          <cell r="P1420">
            <v>22018718</v>
          </cell>
          <cell r="Q1420">
            <v>5250040</v>
          </cell>
        </row>
        <row r="1421">
          <cell r="P1421">
            <v>22018720</v>
          </cell>
          <cell r="Q1421">
            <v>5250040</v>
          </cell>
        </row>
        <row r="1422">
          <cell r="P1422">
            <v>22018723</v>
          </cell>
          <cell r="Q1422">
            <v>5250040</v>
          </cell>
        </row>
        <row r="1423">
          <cell r="P1423">
            <v>22018725</v>
          </cell>
          <cell r="Q1423">
            <v>5250040</v>
          </cell>
        </row>
        <row r="1424">
          <cell r="P1424">
            <v>22018747</v>
          </cell>
          <cell r="Q1424">
            <v>5250040</v>
          </cell>
        </row>
        <row r="1425">
          <cell r="P1425">
            <v>22018762</v>
          </cell>
          <cell r="Q1425">
            <v>5240003</v>
          </cell>
        </row>
        <row r="1426">
          <cell r="P1426">
            <v>22018771</v>
          </cell>
          <cell r="Q1426">
            <v>5250050</v>
          </cell>
        </row>
        <row r="1427">
          <cell r="P1427">
            <v>22018772</v>
          </cell>
          <cell r="Q1427">
            <v>5250050</v>
          </cell>
        </row>
        <row r="1428">
          <cell r="P1428">
            <v>22018799</v>
          </cell>
          <cell r="Q1428">
            <v>5250040</v>
          </cell>
        </row>
        <row r="1429">
          <cell r="P1429">
            <v>22018815</v>
          </cell>
          <cell r="Q1429">
            <v>5240004</v>
          </cell>
        </row>
        <row r="1430">
          <cell r="P1430">
            <v>22018883</v>
          </cell>
          <cell r="Q1430">
            <v>5250040</v>
          </cell>
        </row>
        <row r="1431">
          <cell r="P1431">
            <v>22018902</v>
          </cell>
          <cell r="Q1431">
            <v>5240004</v>
          </cell>
        </row>
        <row r="1432">
          <cell r="P1432">
            <v>22018904</v>
          </cell>
          <cell r="Q1432">
            <v>5240004</v>
          </cell>
        </row>
        <row r="1433">
          <cell r="P1433">
            <v>22018908</v>
          </cell>
          <cell r="Q1433">
            <v>5250040</v>
          </cell>
        </row>
        <row r="1434">
          <cell r="P1434">
            <v>22018914</v>
          </cell>
          <cell r="Q1434">
            <v>5250040</v>
          </cell>
        </row>
        <row r="1435">
          <cell r="P1435">
            <v>22018988</v>
          </cell>
          <cell r="Q1435">
            <v>5250000</v>
          </cell>
        </row>
        <row r="1436">
          <cell r="P1436">
            <v>22018989</v>
          </cell>
          <cell r="Q1436">
            <v>5250040</v>
          </cell>
        </row>
        <row r="1437">
          <cell r="P1437">
            <v>22018997</v>
          </cell>
          <cell r="Q1437">
            <v>5250040</v>
          </cell>
        </row>
        <row r="1438">
          <cell r="P1438">
            <v>22019009</v>
          </cell>
          <cell r="Q1438">
            <v>5250050</v>
          </cell>
        </row>
        <row r="1439">
          <cell r="P1439">
            <v>22019032</v>
          </cell>
          <cell r="Q1439">
            <v>5220026</v>
          </cell>
        </row>
        <row r="1440">
          <cell r="P1440">
            <v>22019036</v>
          </cell>
          <cell r="Q1440">
            <v>5250040</v>
          </cell>
        </row>
        <row r="1441">
          <cell r="P1441">
            <v>22019068</v>
          </cell>
          <cell r="Q1441">
            <v>5250040</v>
          </cell>
        </row>
        <row r="1442">
          <cell r="P1442">
            <v>22019070</v>
          </cell>
          <cell r="Q1442">
            <v>5250040</v>
          </cell>
        </row>
        <row r="1443">
          <cell r="P1443">
            <v>22019071</v>
          </cell>
          <cell r="Q1443">
            <v>5250040</v>
          </cell>
        </row>
        <row r="1444">
          <cell r="P1444">
            <v>22019080</v>
          </cell>
          <cell r="Q1444">
            <v>5250040</v>
          </cell>
        </row>
        <row r="1445">
          <cell r="P1445">
            <v>22019082</v>
          </cell>
          <cell r="Q1445">
            <v>5250040</v>
          </cell>
        </row>
        <row r="1446">
          <cell r="P1446">
            <v>22019085</v>
          </cell>
          <cell r="Q1446">
            <v>5250010</v>
          </cell>
        </row>
        <row r="1447">
          <cell r="P1447">
            <v>22019088</v>
          </cell>
          <cell r="Q1447">
            <v>5250010</v>
          </cell>
        </row>
        <row r="1448">
          <cell r="P1448">
            <v>22019089</v>
          </cell>
          <cell r="Q1448">
            <v>5250040</v>
          </cell>
        </row>
        <row r="1449">
          <cell r="P1449">
            <v>22019090</v>
          </cell>
          <cell r="Q1449">
            <v>5250040</v>
          </cell>
        </row>
        <row r="1450">
          <cell r="P1450">
            <v>22019092</v>
          </cell>
          <cell r="Q1450">
            <v>5250040</v>
          </cell>
        </row>
        <row r="1451">
          <cell r="P1451">
            <v>22019125</v>
          </cell>
          <cell r="Q1451">
            <v>5240003</v>
          </cell>
        </row>
        <row r="1452">
          <cell r="P1452">
            <v>22019126</v>
          </cell>
          <cell r="Q1452">
            <v>5250040</v>
          </cell>
        </row>
        <row r="1453">
          <cell r="P1453">
            <v>22019130</v>
          </cell>
          <cell r="Q1453">
            <v>5250050</v>
          </cell>
        </row>
        <row r="1454">
          <cell r="P1454">
            <v>22019134</v>
          </cell>
          <cell r="Q1454">
            <v>5250040</v>
          </cell>
        </row>
        <row r="1455">
          <cell r="P1455">
            <v>22019154</v>
          </cell>
          <cell r="Q1455">
            <v>5250050</v>
          </cell>
        </row>
        <row r="1456">
          <cell r="P1456">
            <v>22019156</v>
          </cell>
          <cell r="Q1456">
            <v>5250050</v>
          </cell>
        </row>
        <row r="1457">
          <cell r="P1457">
            <v>22019158</v>
          </cell>
          <cell r="Q1457">
            <v>5250050</v>
          </cell>
        </row>
        <row r="1458">
          <cell r="P1458">
            <v>22019160</v>
          </cell>
          <cell r="Q1458">
            <v>5250040</v>
          </cell>
        </row>
        <row r="1459">
          <cell r="P1459">
            <v>22019175</v>
          </cell>
          <cell r="Q1459">
            <v>5240001</v>
          </cell>
        </row>
        <row r="1460">
          <cell r="P1460">
            <v>22019359</v>
          </cell>
          <cell r="Q1460">
            <v>5250060</v>
          </cell>
        </row>
        <row r="1461">
          <cell r="P1461">
            <v>22019368</v>
          </cell>
          <cell r="Q1461">
            <v>5250040</v>
          </cell>
        </row>
        <row r="1462">
          <cell r="P1462">
            <v>22019390</v>
          </cell>
          <cell r="Q1462">
            <v>5250040</v>
          </cell>
        </row>
        <row r="1463">
          <cell r="P1463">
            <v>22019405</v>
          </cell>
          <cell r="Q1463">
            <v>5250020</v>
          </cell>
        </row>
        <row r="1464">
          <cell r="P1464">
            <v>22019419</v>
          </cell>
          <cell r="Q1464">
            <v>5250040</v>
          </cell>
        </row>
        <row r="1465">
          <cell r="P1465">
            <v>22019455</v>
          </cell>
          <cell r="Q1465">
            <v>5250040</v>
          </cell>
        </row>
        <row r="1466">
          <cell r="P1466">
            <v>22019458</v>
          </cell>
          <cell r="Q1466">
            <v>5240003</v>
          </cell>
        </row>
        <row r="1467">
          <cell r="P1467">
            <v>22019473</v>
          </cell>
          <cell r="Q1467">
            <v>5250040</v>
          </cell>
        </row>
        <row r="1468">
          <cell r="P1468">
            <v>22019482</v>
          </cell>
          <cell r="Q1468">
            <v>5250040</v>
          </cell>
        </row>
        <row r="1469">
          <cell r="P1469">
            <v>22019483</v>
          </cell>
          <cell r="Q1469">
            <v>5250040</v>
          </cell>
        </row>
        <row r="1470">
          <cell r="P1470">
            <v>22019502</v>
          </cell>
          <cell r="Q1470">
            <v>5250040</v>
          </cell>
        </row>
        <row r="1471">
          <cell r="P1471">
            <v>22019504</v>
          </cell>
          <cell r="Q1471">
            <v>5240003</v>
          </cell>
        </row>
        <row r="1472">
          <cell r="P1472">
            <v>22019515</v>
          </cell>
          <cell r="Q1472">
            <v>5250040</v>
          </cell>
        </row>
        <row r="1473">
          <cell r="P1473">
            <v>22019635</v>
          </cell>
          <cell r="Q1473">
            <v>5250040</v>
          </cell>
        </row>
        <row r="1474">
          <cell r="P1474">
            <v>22019661</v>
          </cell>
          <cell r="Q1474">
            <v>5250040</v>
          </cell>
        </row>
        <row r="1475">
          <cell r="P1475">
            <v>22019721</v>
          </cell>
          <cell r="Q1475">
            <v>5250050</v>
          </cell>
        </row>
        <row r="1476">
          <cell r="P1476">
            <v>22019780</v>
          </cell>
          <cell r="Q1476">
            <v>5250050</v>
          </cell>
        </row>
        <row r="1477">
          <cell r="P1477">
            <v>22019783</v>
          </cell>
          <cell r="Q1477">
            <v>5250050</v>
          </cell>
        </row>
        <row r="1478">
          <cell r="P1478">
            <v>22019894</v>
          </cell>
          <cell r="Q1478">
            <v>5250050</v>
          </cell>
        </row>
        <row r="1479">
          <cell r="P1479">
            <v>22020048</v>
          </cell>
          <cell r="Q1479">
            <v>5240004</v>
          </cell>
        </row>
        <row r="1480">
          <cell r="P1480">
            <v>22020186</v>
          </cell>
          <cell r="Q1480">
            <v>5250050</v>
          </cell>
        </row>
        <row r="1481">
          <cell r="P1481">
            <v>22020198</v>
          </cell>
          <cell r="Q1481">
            <v>5250000</v>
          </cell>
        </row>
        <row r="1482">
          <cell r="P1482">
            <v>22020215</v>
          </cell>
          <cell r="Q1482">
            <v>5250040</v>
          </cell>
        </row>
        <row r="1483">
          <cell r="P1483">
            <v>22020219</v>
          </cell>
          <cell r="Q1483">
            <v>5250040</v>
          </cell>
        </row>
        <row r="1484">
          <cell r="P1484">
            <v>22020230</v>
          </cell>
          <cell r="Q1484">
            <v>5250050</v>
          </cell>
        </row>
        <row r="1485">
          <cell r="P1485">
            <v>22020234</v>
          </cell>
          <cell r="Q1485">
            <v>5250050</v>
          </cell>
        </row>
        <row r="1486">
          <cell r="P1486">
            <v>22020247</v>
          </cell>
          <cell r="Q1486">
            <v>5250050</v>
          </cell>
        </row>
        <row r="1487">
          <cell r="P1487">
            <v>22020309</v>
          </cell>
          <cell r="Q1487">
            <v>5250060</v>
          </cell>
        </row>
        <row r="1488">
          <cell r="P1488">
            <v>22020313</v>
          </cell>
          <cell r="Q1488">
            <v>5250050</v>
          </cell>
        </row>
        <row r="1489">
          <cell r="P1489">
            <v>22020368</v>
          </cell>
          <cell r="Q1489">
            <v>5250050</v>
          </cell>
        </row>
        <row r="1490">
          <cell r="P1490">
            <v>22020469</v>
          </cell>
          <cell r="Q1490">
            <v>5250040</v>
          </cell>
        </row>
        <row r="1491">
          <cell r="P1491">
            <v>22020610</v>
          </cell>
          <cell r="Q1491">
            <v>5250040</v>
          </cell>
        </row>
        <row r="1492">
          <cell r="P1492">
            <v>22020620</v>
          </cell>
          <cell r="Q1492">
            <v>5250040</v>
          </cell>
        </row>
        <row r="1493">
          <cell r="P1493">
            <v>22020682</v>
          </cell>
          <cell r="Q1493">
            <v>5250050</v>
          </cell>
        </row>
        <row r="1494">
          <cell r="P1494">
            <v>22020785</v>
          </cell>
          <cell r="Q1494">
            <v>5250040</v>
          </cell>
        </row>
        <row r="1495">
          <cell r="P1495">
            <v>22020806</v>
          </cell>
          <cell r="Q1495">
            <v>5250040</v>
          </cell>
        </row>
        <row r="1496">
          <cell r="P1496">
            <v>22020807</v>
          </cell>
          <cell r="Q1496">
            <v>5250040</v>
          </cell>
        </row>
        <row r="1497">
          <cell r="P1497">
            <v>22020879</v>
          </cell>
          <cell r="Q1497">
            <v>5220026</v>
          </cell>
        </row>
        <row r="1498">
          <cell r="P1498">
            <v>22020891</v>
          </cell>
          <cell r="Q1498">
            <v>5220026</v>
          </cell>
        </row>
        <row r="1499">
          <cell r="P1499">
            <v>22020892</v>
          </cell>
          <cell r="Q1499">
            <v>5220026</v>
          </cell>
        </row>
        <row r="1500">
          <cell r="P1500">
            <v>22020894</v>
          </cell>
          <cell r="Q1500">
            <v>5220026</v>
          </cell>
        </row>
        <row r="1501">
          <cell r="P1501">
            <v>22020896</v>
          </cell>
          <cell r="Q1501">
            <v>5250040</v>
          </cell>
        </row>
        <row r="1502">
          <cell r="P1502">
            <v>22020897</v>
          </cell>
          <cell r="Q1502">
            <v>5220026</v>
          </cell>
        </row>
        <row r="1503">
          <cell r="P1503">
            <v>22020912</v>
          </cell>
          <cell r="Q1503">
            <v>5250040</v>
          </cell>
        </row>
        <row r="1504">
          <cell r="P1504">
            <v>22020928</v>
          </cell>
          <cell r="Q1504">
            <v>5250050</v>
          </cell>
        </row>
        <row r="1505">
          <cell r="P1505">
            <v>22021008</v>
          </cell>
          <cell r="Q1505">
            <v>5250040</v>
          </cell>
        </row>
        <row r="1506">
          <cell r="P1506">
            <v>22021013</v>
          </cell>
          <cell r="Q1506">
            <v>5250040</v>
          </cell>
        </row>
        <row r="1507">
          <cell r="P1507">
            <v>22021338</v>
          </cell>
          <cell r="Q1507">
            <v>5250040</v>
          </cell>
        </row>
        <row r="1508">
          <cell r="P1508">
            <v>22021387</v>
          </cell>
          <cell r="Q1508">
            <v>5250040</v>
          </cell>
        </row>
        <row r="1509">
          <cell r="P1509">
            <v>22021416</v>
          </cell>
          <cell r="Q1509">
            <v>5250040</v>
          </cell>
        </row>
        <row r="1510">
          <cell r="P1510">
            <v>22021449</v>
          </cell>
          <cell r="Q1510">
            <v>5250050</v>
          </cell>
        </row>
        <row r="1511">
          <cell r="P1511">
            <v>22021559</v>
          </cell>
          <cell r="Q1511">
            <v>5250000</v>
          </cell>
        </row>
        <row r="1512">
          <cell r="P1512">
            <v>22021853</v>
          </cell>
          <cell r="Q1512">
            <v>5250040</v>
          </cell>
        </row>
        <row r="1513">
          <cell r="P1513">
            <v>22021876</v>
          </cell>
          <cell r="Q1513">
            <v>5250040</v>
          </cell>
        </row>
        <row r="1514">
          <cell r="P1514">
            <v>22021877</v>
          </cell>
          <cell r="Q1514">
            <v>5250070</v>
          </cell>
        </row>
        <row r="1515">
          <cell r="P1515">
            <v>22021878</v>
          </cell>
          <cell r="Q1515">
            <v>5250070</v>
          </cell>
        </row>
        <row r="1516">
          <cell r="P1516">
            <v>22021879</v>
          </cell>
          <cell r="Q1516">
            <v>5250070</v>
          </cell>
        </row>
        <row r="1517">
          <cell r="P1517">
            <v>22021880</v>
          </cell>
          <cell r="Q1517">
            <v>5250070</v>
          </cell>
        </row>
        <row r="1518">
          <cell r="P1518">
            <v>22021884</v>
          </cell>
          <cell r="Q1518">
            <v>5250070</v>
          </cell>
        </row>
        <row r="1519">
          <cell r="P1519">
            <v>22021892</v>
          </cell>
          <cell r="Q1519">
            <v>5250040</v>
          </cell>
        </row>
        <row r="1520">
          <cell r="P1520">
            <v>22021966</v>
          </cell>
          <cell r="Q1520">
            <v>5240003</v>
          </cell>
        </row>
        <row r="1521">
          <cell r="P1521">
            <v>22022050</v>
          </cell>
          <cell r="Q1521">
            <v>5250050</v>
          </cell>
        </row>
        <row r="1522">
          <cell r="P1522">
            <v>22022054</v>
          </cell>
          <cell r="Q1522">
            <v>5250010</v>
          </cell>
        </row>
        <row r="1523">
          <cell r="P1523">
            <v>22022272</v>
          </cell>
          <cell r="Q1523">
            <v>5240003</v>
          </cell>
        </row>
        <row r="1524">
          <cell r="P1524">
            <v>22022327</v>
          </cell>
          <cell r="Q1524">
            <v>5250000</v>
          </cell>
        </row>
        <row r="1525">
          <cell r="P1525">
            <v>22022503</v>
          </cell>
          <cell r="Q1525">
            <v>5250010</v>
          </cell>
        </row>
        <row r="1526">
          <cell r="P1526">
            <v>22022505</v>
          </cell>
          <cell r="Q1526">
            <v>5240004</v>
          </cell>
        </row>
        <row r="1527">
          <cell r="P1527">
            <v>22022578</v>
          </cell>
          <cell r="Q1527">
            <v>5250040</v>
          </cell>
        </row>
        <row r="1528">
          <cell r="P1528">
            <v>22022581</v>
          </cell>
          <cell r="Q1528">
            <v>5250040</v>
          </cell>
        </row>
        <row r="1529">
          <cell r="P1529">
            <v>22022582</v>
          </cell>
          <cell r="Q1529">
            <v>5240003</v>
          </cell>
        </row>
        <row r="1530">
          <cell r="P1530">
            <v>22022621</v>
          </cell>
          <cell r="Q1530">
            <v>5240004</v>
          </cell>
        </row>
        <row r="1531">
          <cell r="P1531">
            <v>22022669</v>
          </cell>
          <cell r="Q1531">
            <v>5220026</v>
          </cell>
        </row>
        <row r="1532">
          <cell r="P1532">
            <v>22022695</v>
          </cell>
          <cell r="Q1532">
            <v>5220022</v>
          </cell>
        </row>
        <row r="1533">
          <cell r="P1533">
            <v>22022813</v>
          </cell>
          <cell r="Q1533">
            <v>5240003</v>
          </cell>
        </row>
        <row r="1534">
          <cell r="P1534">
            <v>22022854</v>
          </cell>
          <cell r="Q1534">
            <v>5240003</v>
          </cell>
        </row>
        <row r="1535">
          <cell r="P1535">
            <v>22022871</v>
          </cell>
          <cell r="Q1535">
            <v>5250040</v>
          </cell>
        </row>
        <row r="1536">
          <cell r="P1536">
            <v>22022883</v>
          </cell>
          <cell r="Q1536">
            <v>5240003</v>
          </cell>
        </row>
        <row r="1537">
          <cell r="P1537">
            <v>22022965</v>
          </cell>
          <cell r="Q1537">
            <v>5240004</v>
          </cell>
        </row>
        <row r="1538">
          <cell r="P1538">
            <v>22022975</v>
          </cell>
          <cell r="Q1538">
            <v>5250050</v>
          </cell>
        </row>
        <row r="1539">
          <cell r="P1539">
            <v>22023139</v>
          </cell>
          <cell r="Q1539">
            <v>5250040</v>
          </cell>
        </row>
        <row r="1540">
          <cell r="P1540">
            <v>22023173</v>
          </cell>
          <cell r="Q1540">
            <v>5240003</v>
          </cell>
        </row>
        <row r="1541">
          <cell r="P1541">
            <v>22023258</v>
          </cell>
          <cell r="Q1541">
            <v>5240002</v>
          </cell>
        </row>
        <row r="1542">
          <cell r="P1542">
            <v>22023286</v>
          </cell>
          <cell r="Q1542">
            <v>5250020</v>
          </cell>
        </row>
        <row r="1543">
          <cell r="P1543">
            <v>22023289</v>
          </cell>
          <cell r="Q1543">
            <v>5240003</v>
          </cell>
        </row>
        <row r="1544">
          <cell r="P1544">
            <v>22023290</v>
          </cell>
          <cell r="Q1544">
            <v>5240003</v>
          </cell>
        </row>
        <row r="1545">
          <cell r="P1545">
            <v>22023312</v>
          </cell>
          <cell r="Q1545">
            <v>5250040</v>
          </cell>
        </row>
        <row r="1546">
          <cell r="P1546">
            <v>22023314</v>
          </cell>
          <cell r="Q1546">
            <v>5250040</v>
          </cell>
        </row>
        <row r="1547">
          <cell r="P1547">
            <v>22023315</v>
          </cell>
          <cell r="Q1547">
            <v>5250040</v>
          </cell>
        </row>
        <row r="1548">
          <cell r="P1548">
            <v>22023374</v>
          </cell>
          <cell r="Q1548">
            <v>5250010</v>
          </cell>
        </row>
        <row r="1549">
          <cell r="P1549">
            <v>22023427</v>
          </cell>
          <cell r="Q1549">
            <v>5250020</v>
          </cell>
        </row>
        <row r="1550">
          <cell r="P1550">
            <v>22023531</v>
          </cell>
          <cell r="Q1550">
            <v>5250040</v>
          </cell>
        </row>
        <row r="1551">
          <cell r="P1551">
            <v>22023618</v>
          </cell>
          <cell r="Q1551">
            <v>5250040</v>
          </cell>
        </row>
        <row r="1552">
          <cell r="P1552">
            <v>22023619</v>
          </cell>
          <cell r="Q1552">
            <v>5240003</v>
          </cell>
        </row>
        <row r="1553">
          <cell r="P1553">
            <v>22023620</v>
          </cell>
          <cell r="Q1553">
            <v>5240003</v>
          </cell>
        </row>
        <row r="1554">
          <cell r="P1554">
            <v>22023687</v>
          </cell>
          <cell r="Q1554">
            <v>5240003</v>
          </cell>
        </row>
        <row r="1555">
          <cell r="P1555">
            <v>22023758</v>
          </cell>
          <cell r="Q1555">
            <v>5240003</v>
          </cell>
        </row>
        <row r="1556">
          <cell r="P1556">
            <v>22023759</v>
          </cell>
          <cell r="Q1556">
            <v>5250040</v>
          </cell>
        </row>
        <row r="1557">
          <cell r="P1557">
            <v>22023976</v>
          </cell>
          <cell r="Q1557">
            <v>5250040</v>
          </cell>
        </row>
        <row r="1558">
          <cell r="P1558">
            <v>22024067</v>
          </cell>
          <cell r="Q1558">
            <v>5240004</v>
          </cell>
        </row>
        <row r="1559">
          <cell r="P1559">
            <v>22024153</v>
          </cell>
          <cell r="Q1559">
            <v>5240003</v>
          </cell>
        </row>
        <row r="1560">
          <cell r="P1560">
            <v>22024154</v>
          </cell>
          <cell r="Q1560">
            <v>5250040</v>
          </cell>
        </row>
        <row r="1561">
          <cell r="P1561">
            <v>22024346</v>
          </cell>
          <cell r="Q1561">
            <v>5250040</v>
          </cell>
        </row>
        <row r="1562">
          <cell r="P1562">
            <v>22024348</v>
          </cell>
          <cell r="Q1562">
            <v>5250040</v>
          </cell>
        </row>
        <row r="1563">
          <cell r="P1563">
            <v>22024349</v>
          </cell>
          <cell r="Q1563">
            <v>5250040</v>
          </cell>
        </row>
        <row r="1564">
          <cell r="P1564">
            <v>22024350</v>
          </cell>
          <cell r="Q1564">
            <v>5240004</v>
          </cell>
        </row>
        <row r="1565">
          <cell r="P1565">
            <v>22024351</v>
          </cell>
          <cell r="Q1565">
            <v>5250040</v>
          </cell>
        </row>
        <row r="1566">
          <cell r="P1566">
            <v>22024404</v>
          </cell>
          <cell r="Q1566">
            <v>5250030</v>
          </cell>
        </row>
        <row r="1567">
          <cell r="P1567">
            <v>22024444</v>
          </cell>
          <cell r="Q1567">
            <v>5250060</v>
          </cell>
        </row>
        <row r="1568">
          <cell r="P1568">
            <v>22024503</v>
          </cell>
          <cell r="Q1568">
            <v>5250040</v>
          </cell>
        </row>
        <row r="1569">
          <cell r="P1569">
            <v>22024504</v>
          </cell>
          <cell r="Q1569">
            <v>5250040</v>
          </cell>
        </row>
        <row r="1570">
          <cell r="P1570">
            <v>22024510</v>
          </cell>
          <cell r="Q1570">
            <v>5250040</v>
          </cell>
        </row>
        <row r="1571">
          <cell r="P1571">
            <v>22024530</v>
          </cell>
          <cell r="Q1571">
            <v>5250050</v>
          </cell>
        </row>
        <row r="1572">
          <cell r="P1572">
            <v>22024575</v>
          </cell>
          <cell r="Q1572">
            <v>5250050</v>
          </cell>
        </row>
        <row r="1573">
          <cell r="P1573">
            <v>22024600</v>
          </cell>
          <cell r="Q1573">
            <v>5250040</v>
          </cell>
        </row>
        <row r="1574">
          <cell r="P1574">
            <v>22024660</v>
          </cell>
          <cell r="Q1574">
            <v>5250000</v>
          </cell>
        </row>
        <row r="1575">
          <cell r="P1575">
            <v>22024666</v>
          </cell>
          <cell r="Q1575">
            <v>5250010</v>
          </cell>
        </row>
        <row r="1576">
          <cell r="P1576">
            <v>22024672</v>
          </cell>
          <cell r="Q1576">
            <v>5250010</v>
          </cell>
        </row>
        <row r="1577">
          <cell r="P1577">
            <v>22024674</v>
          </cell>
          <cell r="Q1577">
            <v>5250040</v>
          </cell>
        </row>
        <row r="1578">
          <cell r="P1578">
            <v>22024694</v>
          </cell>
          <cell r="Q1578">
            <v>5250020</v>
          </cell>
        </row>
        <row r="1579">
          <cell r="P1579">
            <v>22024761</v>
          </cell>
          <cell r="Q1579">
            <v>5250050</v>
          </cell>
        </row>
        <row r="1580">
          <cell r="P1580">
            <v>22024765</v>
          </cell>
          <cell r="Q1580">
            <v>5250050</v>
          </cell>
        </row>
        <row r="1581">
          <cell r="P1581">
            <v>22024766</v>
          </cell>
          <cell r="Q1581">
            <v>5250050</v>
          </cell>
        </row>
        <row r="1582">
          <cell r="P1582">
            <v>22024855</v>
          </cell>
          <cell r="Q1582">
            <v>5250040</v>
          </cell>
        </row>
        <row r="1583">
          <cell r="P1583">
            <v>22025111</v>
          </cell>
          <cell r="Q1583">
            <v>5240004</v>
          </cell>
        </row>
        <row r="1584">
          <cell r="P1584">
            <v>22025114</v>
          </cell>
          <cell r="Q1584">
            <v>5240004</v>
          </cell>
        </row>
        <row r="1585">
          <cell r="P1585">
            <v>22025115</v>
          </cell>
          <cell r="Q1585">
            <v>5240004</v>
          </cell>
        </row>
        <row r="1586">
          <cell r="P1586">
            <v>22025390</v>
          </cell>
          <cell r="Q1586">
            <v>5250040</v>
          </cell>
        </row>
        <row r="1587">
          <cell r="P1587">
            <v>22025502</v>
          </cell>
          <cell r="Q1587">
            <v>5250040</v>
          </cell>
        </row>
        <row r="1588">
          <cell r="P1588">
            <v>22026335</v>
          </cell>
          <cell r="Q1588">
            <v>5250040</v>
          </cell>
        </row>
        <row r="1589">
          <cell r="P1589">
            <v>22026614</v>
          </cell>
          <cell r="Q1589">
            <v>5240003</v>
          </cell>
        </row>
        <row r="1590">
          <cell r="P1590">
            <v>22026616</v>
          </cell>
          <cell r="Q1590">
            <v>5250050</v>
          </cell>
        </row>
        <row r="1591">
          <cell r="P1591">
            <v>22026739</v>
          </cell>
          <cell r="Q1591">
            <v>5250050</v>
          </cell>
        </row>
        <row r="1592">
          <cell r="P1592">
            <v>22026969</v>
          </cell>
          <cell r="Q1592">
            <v>5250050</v>
          </cell>
        </row>
        <row r="1593">
          <cell r="P1593">
            <v>22027034</v>
          </cell>
          <cell r="Q1593">
            <v>5250040</v>
          </cell>
        </row>
        <row r="1594">
          <cell r="P1594">
            <v>22027104</v>
          </cell>
          <cell r="Q1594">
            <v>5250040</v>
          </cell>
        </row>
        <row r="1595">
          <cell r="P1595">
            <v>22027110</v>
          </cell>
          <cell r="Q1595">
            <v>5250040</v>
          </cell>
        </row>
        <row r="1596">
          <cell r="P1596">
            <v>22027238</v>
          </cell>
          <cell r="Q1596">
            <v>5240002</v>
          </cell>
        </row>
        <row r="1597">
          <cell r="P1597">
            <v>22027262</v>
          </cell>
          <cell r="Q1597">
            <v>5250040</v>
          </cell>
        </row>
        <row r="1598">
          <cell r="P1598">
            <v>22027299</v>
          </cell>
          <cell r="Q1598">
            <v>5240003</v>
          </cell>
        </row>
        <row r="1599">
          <cell r="P1599">
            <v>22027434</v>
          </cell>
          <cell r="Q1599">
            <v>5250040</v>
          </cell>
        </row>
        <row r="1600">
          <cell r="P1600">
            <v>22027466</v>
          </cell>
          <cell r="Q1600">
            <v>5250040</v>
          </cell>
        </row>
        <row r="1601">
          <cell r="P1601">
            <v>22027480</v>
          </cell>
          <cell r="Q1601">
            <v>5250000</v>
          </cell>
        </row>
        <row r="1602">
          <cell r="P1602">
            <v>22027661</v>
          </cell>
          <cell r="Q1602">
            <v>5250010</v>
          </cell>
        </row>
        <row r="1603">
          <cell r="P1603">
            <v>22027698</v>
          </cell>
          <cell r="Q1603">
            <v>5250050</v>
          </cell>
        </row>
        <row r="1604">
          <cell r="P1604">
            <v>22027728</v>
          </cell>
          <cell r="Q1604">
            <v>5240003</v>
          </cell>
        </row>
        <row r="1605">
          <cell r="P1605">
            <v>22027768</v>
          </cell>
          <cell r="Q1605">
            <v>5250070</v>
          </cell>
        </row>
        <row r="1606">
          <cell r="P1606">
            <v>22027770</v>
          </cell>
          <cell r="Q1606">
            <v>5250040</v>
          </cell>
        </row>
        <row r="1607">
          <cell r="P1607">
            <v>22027900</v>
          </cell>
          <cell r="Q1607">
            <v>5250050</v>
          </cell>
        </row>
        <row r="1608">
          <cell r="P1608">
            <v>22027923</v>
          </cell>
          <cell r="Q1608">
            <v>5250040</v>
          </cell>
        </row>
        <row r="1609">
          <cell r="P1609">
            <v>22028002</v>
          </cell>
          <cell r="Q1609">
            <v>5250040</v>
          </cell>
        </row>
        <row r="1610">
          <cell r="P1610">
            <v>22028033</v>
          </cell>
          <cell r="Q1610">
            <v>5250040</v>
          </cell>
        </row>
        <row r="1611">
          <cell r="P1611">
            <v>22028045</v>
          </cell>
          <cell r="Q1611">
            <v>5240003</v>
          </cell>
        </row>
        <row r="1612">
          <cell r="P1612">
            <v>22028046</v>
          </cell>
          <cell r="Q1612">
            <v>5240003</v>
          </cell>
        </row>
        <row r="1613">
          <cell r="P1613">
            <v>22028247</v>
          </cell>
          <cell r="Q1613">
            <v>5240003</v>
          </cell>
        </row>
        <row r="1614">
          <cell r="P1614">
            <v>22028393</v>
          </cell>
          <cell r="Q1614">
            <v>5240004</v>
          </cell>
        </row>
        <row r="1615">
          <cell r="P1615">
            <v>22028410</v>
          </cell>
          <cell r="Q1615">
            <v>5250030</v>
          </cell>
        </row>
        <row r="1616">
          <cell r="P1616">
            <v>22028612</v>
          </cell>
          <cell r="Q1616">
            <v>5250040</v>
          </cell>
        </row>
        <row r="1617">
          <cell r="P1617">
            <v>22028836</v>
          </cell>
          <cell r="Q1617">
            <v>5250050</v>
          </cell>
        </row>
        <row r="1618">
          <cell r="P1618">
            <v>22028892</v>
          </cell>
          <cell r="Q1618">
            <v>5250040</v>
          </cell>
        </row>
        <row r="1619">
          <cell r="P1619">
            <v>22028894</v>
          </cell>
          <cell r="Q1619">
            <v>5250040</v>
          </cell>
        </row>
        <row r="1620">
          <cell r="P1620">
            <v>22028896</v>
          </cell>
          <cell r="Q1620">
            <v>5250050</v>
          </cell>
        </row>
        <row r="1621">
          <cell r="P1621">
            <v>22028914</v>
          </cell>
          <cell r="Q1621">
            <v>5250000</v>
          </cell>
        </row>
        <row r="1622">
          <cell r="P1622">
            <v>22028915</v>
          </cell>
          <cell r="Q1622">
            <v>5250000</v>
          </cell>
        </row>
        <row r="1623">
          <cell r="P1623">
            <v>22028926</v>
          </cell>
          <cell r="Q1623">
            <v>5240004</v>
          </cell>
        </row>
        <row r="1624">
          <cell r="P1624">
            <v>22028949</v>
          </cell>
          <cell r="Q1624">
            <v>5250050</v>
          </cell>
        </row>
        <row r="1625">
          <cell r="P1625">
            <v>22028950</v>
          </cell>
          <cell r="Q1625">
            <v>5240002</v>
          </cell>
        </row>
        <row r="1626">
          <cell r="P1626">
            <v>22028951</v>
          </cell>
          <cell r="Q1626">
            <v>5250050</v>
          </cell>
        </row>
        <row r="1627">
          <cell r="P1627">
            <v>22029012</v>
          </cell>
          <cell r="Q1627">
            <v>5250040</v>
          </cell>
        </row>
        <row r="1628">
          <cell r="P1628">
            <v>22029141</v>
          </cell>
          <cell r="Q1628">
            <v>5240004</v>
          </cell>
        </row>
        <row r="1629">
          <cell r="P1629">
            <v>22029268</v>
          </cell>
          <cell r="Q1629">
            <v>5250050</v>
          </cell>
        </row>
        <row r="1630">
          <cell r="P1630">
            <v>22029282</v>
          </cell>
          <cell r="Q1630">
            <v>5250040</v>
          </cell>
        </row>
        <row r="1631">
          <cell r="P1631">
            <v>22029283</v>
          </cell>
          <cell r="Q1631">
            <v>5250040</v>
          </cell>
        </row>
        <row r="1632">
          <cell r="P1632">
            <v>22029284</v>
          </cell>
          <cell r="Q1632">
            <v>5240004</v>
          </cell>
        </row>
        <row r="1633">
          <cell r="P1633">
            <v>22029285</v>
          </cell>
          <cell r="Q1633">
            <v>5250040</v>
          </cell>
        </row>
        <row r="1634">
          <cell r="P1634">
            <v>22029291</v>
          </cell>
          <cell r="Q1634">
            <v>5250040</v>
          </cell>
        </row>
        <row r="1635">
          <cell r="P1635">
            <v>22029388</v>
          </cell>
          <cell r="Q1635">
            <v>5250040</v>
          </cell>
        </row>
        <row r="1636">
          <cell r="P1636">
            <v>22029437</v>
          </cell>
          <cell r="Q1636">
            <v>5250050</v>
          </cell>
        </row>
        <row r="1637">
          <cell r="P1637">
            <v>22029438</v>
          </cell>
          <cell r="Q1637">
            <v>5250050</v>
          </cell>
        </row>
        <row r="1638">
          <cell r="P1638">
            <v>22029620</v>
          </cell>
          <cell r="Q1638">
            <v>5250000</v>
          </cell>
        </row>
        <row r="1639">
          <cell r="P1639">
            <v>22029655</v>
          </cell>
          <cell r="Q1639">
            <v>5240004</v>
          </cell>
        </row>
        <row r="1640">
          <cell r="P1640">
            <v>22029682</v>
          </cell>
          <cell r="Q1640">
            <v>5250040</v>
          </cell>
        </row>
        <row r="1641">
          <cell r="P1641">
            <v>22029714</v>
          </cell>
          <cell r="Q1641">
            <v>5250050</v>
          </cell>
        </row>
        <row r="1642">
          <cell r="P1642">
            <v>22029715</v>
          </cell>
          <cell r="Q1642">
            <v>5250050</v>
          </cell>
        </row>
        <row r="1643">
          <cell r="P1643">
            <v>22029727</v>
          </cell>
          <cell r="Q1643">
            <v>5250010</v>
          </cell>
        </row>
        <row r="1644">
          <cell r="P1644">
            <v>22029728</v>
          </cell>
          <cell r="Q1644">
            <v>5250010</v>
          </cell>
        </row>
        <row r="1645">
          <cell r="P1645">
            <v>22029789</v>
          </cell>
          <cell r="Q1645">
            <v>5250040</v>
          </cell>
        </row>
        <row r="1646">
          <cell r="P1646">
            <v>22029815</v>
          </cell>
          <cell r="Q1646">
            <v>5240003</v>
          </cell>
        </row>
        <row r="1647">
          <cell r="P1647">
            <v>22029818</v>
          </cell>
          <cell r="Q1647">
            <v>5250040</v>
          </cell>
        </row>
        <row r="1648">
          <cell r="P1648">
            <v>22029819</v>
          </cell>
          <cell r="Q1648">
            <v>5240003</v>
          </cell>
        </row>
        <row r="1649">
          <cell r="P1649">
            <v>22029820</v>
          </cell>
          <cell r="Q1649">
            <v>5240003</v>
          </cell>
        </row>
        <row r="1650">
          <cell r="P1650">
            <v>22029821</v>
          </cell>
          <cell r="Q1650">
            <v>5250040</v>
          </cell>
        </row>
        <row r="1651">
          <cell r="P1651">
            <v>22029822</v>
          </cell>
          <cell r="Q1651">
            <v>5250040</v>
          </cell>
        </row>
        <row r="1652">
          <cell r="P1652">
            <v>22029824</v>
          </cell>
          <cell r="Q1652">
            <v>5250040</v>
          </cell>
        </row>
        <row r="1653">
          <cell r="P1653">
            <v>22029851</v>
          </cell>
          <cell r="Q1653">
            <v>5250040</v>
          </cell>
        </row>
        <row r="1654">
          <cell r="P1654">
            <v>22029852</v>
          </cell>
          <cell r="Q1654">
            <v>5250040</v>
          </cell>
        </row>
        <row r="1655">
          <cell r="P1655">
            <v>22029930</v>
          </cell>
          <cell r="Q1655">
            <v>5250050</v>
          </cell>
        </row>
        <row r="1656">
          <cell r="P1656">
            <v>22029977</v>
          </cell>
          <cell r="Q1656">
            <v>5250050</v>
          </cell>
        </row>
        <row r="1657">
          <cell r="P1657">
            <v>22030018</v>
          </cell>
          <cell r="Q1657">
            <v>5240001</v>
          </cell>
        </row>
        <row r="1658">
          <cell r="P1658">
            <v>22030019</v>
          </cell>
          <cell r="Q1658">
            <v>5240001</v>
          </cell>
        </row>
        <row r="1659">
          <cell r="P1659">
            <v>22030020</v>
          </cell>
          <cell r="Q1659">
            <v>5240001</v>
          </cell>
        </row>
        <row r="1660">
          <cell r="P1660">
            <v>22030023</v>
          </cell>
          <cell r="Q1660">
            <v>5250050</v>
          </cell>
        </row>
        <row r="1661">
          <cell r="P1661">
            <v>22030315</v>
          </cell>
          <cell r="Q1661">
            <v>5250040</v>
          </cell>
        </row>
        <row r="1662">
          <cell r="P1662">
            <v>22030316</v>
          </cell>
          <cell r="Q1662">
            <v>5250050</v>
          </cell>
        </row>
        <row r="1663">
          <cell r="P1663">
            <v>22030320</v>
          </cell>
          <cell r="Q1663">
            <v>5250050</v>
          </cell>
        </row>
        <row r="1664">
          <cell r="P1664">
            <v>22030326</v>
          </cell>
          <cell r="Q1664">
            <v>5250040</v>
          </cell>
        </row>
        <row r="1665">
          <cell r="P1665">
            <v>22030351</v>
          </cell>
          <cell r="Q1665">
            <v>5250040</v>
          </cell>
        </row>
        <row r="1666">
          <cell r="P1666">
            <v>22030388</v>
          </cell>
          <cell r="Q1666">
            <v>5250040</v>
          </cell>
        </row>
        <row r="1667">
          <cell r="P1667">
            <v>22030393</v>
          </cell>
          <cell r="Q1667">
            <v>5250040</v>
          </cell>
        </row>
        <row r="1668">
          <cell r="P1668">
            <v>22030394</v>
          </cell>
          <cell r="Q1668">
            <v>5250040</v>
          </cell>
        </row>
        <row r="1669">
          <cell r="P1669">
            <v>22030400</v>
          </cell>
          <cell r="Q1669">
            <v>5250050</v>
          </cell>
        </row>
        <row r="1670">
          <cell r="P1670">
            <v>22030430</v>
          </cell>
          <cell r="Q1670">
            <v>5250040</v>
          </cell>
        </row>
        <row r="1671">
          <cell r="P1671">
            <v>23000013</v>
          </cell>
          <cell r="Q1671">
            <v>5220036</v>
          </cell>
        </row>
        <row r="1672">
          <cell r="P1672">
            <v>23000043</v>
          </cell>
          <cell r="Q1672">
            <v>5220038</v>
          </cell>
        </row>
        <row r="1673">
          <cell r="P1673">
            <v>23000099</v>
          </cell>
          <cell r="Q1673">
            <v>5220038</v>
          </cell>
        </row>
        <row r="1674">
          <cell r="P1674">
            <v>23000154</v>
          </cell>
          <cell r="Q1674">
            <v>5220038</v>
          </cell>
        </row>
        <row r="1675">
          <cell r="P1675">
            <v>23000279</v>
          </cell>
          <cell r="Q1675">
            <v>5220038</v>
          </cell>
        </row>
        <row r="1676">
          <cell r="P1676">
            <v>23000285</v>
          </cell>
          <cell r="Q1676">
            <v>5220038</v>
          </cell>
        </row>
        <row r="1677">
          <cell r="P1677">
            <v>23000465</v>
          </cell>
          <cell r="Q1677">
            <v>5230016</v>
          </cell>
        </row>
        <row r="1678">
          <cell r="P1678">
            <v>23000468</v>
          </cell>
          <cell r="Q1678">
            <v>5230016</v>
          </cell>
        </row>
        <row r="1679">
          <cell r="P1679">
            <v>23000502</v>
          </cell>
          <cell r="Q1679">
            <v>5220038</v>
          </cell>
        </row>
        <row r="1680">
          <cell r="P1680">
            <v>23000689</v>
          </cell>
          <cell r="Q1680">
            <v>5220038</v>
          </cell>
        </row>
        <row r="1681">
          <cell r="P1681">
            <v>23000691</v>
          </cell>
          <cell r="Q1681">
            <v>5220038</v>
          </cell>
        </row>
        <row r="1682">
          <cell r="P1682">
            <v>23000692</v>
          </cell>
          <cell r="Q1682">
            <v>5220038</v>
          </cell>
        </row>
        <row r="1683">
          <cell r="P1683">
            <v>23000693</v>
          </cell>
          <cell r="Q1683">
            <v>5220038</v>
          </cell>
        </row>
        <row r="1684">
          <cell r="P1684">
            <v>23000694</v>
          </cell>
          <cell r="Q1684">
            <v>5220038</v>
          </cell>
        </row>
        <row r="1685">
          <cell r="P1685">
            <v>23000695</v>
          </cell>
          <cell r="Q1685">
            <v>5220038</v>
          </cell>
        </row>
        <row r="1686">
          <cell r="P1686">
            <v>23000696</v>
          </cell>
          <cell r="Q1686">
            <v>5220038</v>
          </cell>
        </row>
        <row r="1687">
          <cell r="P1687">
            <v>23000702</v>
          </cell>
          <cell r="Q1687">
            <v>5220038</v>
          </cell>
        </row>
        <row r="1688">
          <cell r="P1688">
            <v>23000703</v>
          </cell>
          <cell r="Q1688">
            <v>5220038</v>
          </cell>
        </row>
        <row r="1689">
          <cell r="P1689">
            <v>23000704</v>
          </cell>
          <cell r="Q1689">
            <v>5220038</v>
          </cell>
        </row>
        <row r="1690">
          <cell r="P1690">
            <v>23000709</v>
          </cell>
          <cell r="Q1690">
            <v>5220038</v>
          </cell>
        </row>
        <row r="1691">
          <cell r="P1691">
            <v>23000718</v>
          </cell>
          <cell r="Q1691">
            <v>5220038</v>
          </cell>
        </row>
        <row r="1692">
          <cell r="P1692">
            <v>23000719</v>
          </cell>
          <cell r="Q1692">
            <v>5220038</v>
          </cell>
        </row>
        <row r="1693">
          <cell r="P1693">
            <v>23000723</v>
          </cell>
          <cell r="Q1693">
            <v>5220038</v>
          </cell>
        </row>
        <row r="1694">
          <cell r="P1694">
            <v>23000730</v>
          </cell>
          <cell r="Q1694">
            <v>5220038</v>
          </cell>
        </row>
        <row r="1695">
          <cell r="P1695">
            <v>23000819</v>
          </cell>
          <cell r="Q1695">
            <v>5220038</v>
          </cell>
        </row>
        <row r="1696">
          <cell r="P1696">
            <v>23000820</v>
          </cell>
          <cell r="Q1696">
            <v>5220038</v>
          </cell>
        </row>
        <row r="1697">
          <cell r="P1697">
            <v>23000821</v>
          </cell>
          <cell r="Q1697">
            <v>5220038</v>
          </cell>
        </row>
        <row r="1698">
          <cell r="P1698">
            <v>23000822</v>
          </cell>
          <cell r="Q1698">
            <v>5220036</v>
          </cell>
        </row>
        <row r="1699">
          <cell r="P1699">
            <v>23000823</v>
          </cell>
          <cell r="Q1699">
            <v>5220036</v>
          </cell>
        </row>
        <row r="1700">
          <cell r="P1700">
            <v>23000824</v>
          </cell>
          <cell r="Q1700">
            <v>5220036</v>
          </cell>
        </row>
        <row r="1701">
          <cell r="P1701">
            <v>23000825</v>
          </cell>
          <cell r="Q1701">
            <v>5220036</v>
          </cell>
        </row>
        <row r="1702">
          <cell r="P1702">
            <v>23000828</v>
          </cell>
          <cell r="Q1702">
            <v>5220038</v>
          </cell>
        </row>
        <row r="1703">
          <cell r="P1703">
            <v>23000829</v>
          </cell>
          <cell r="Q1703">
            <v>5220038</v>
          </cell>
        </row>
        <row r="1704">
          <cell r="P1704">
            <v>23000830</v>
          </cell>
          <cell r="Q1704">
            <v>5220038</v>
          </cell>
        </row>
        <row r="1705">
          <cell r="P1705">
            <v>23000901</v>
          </cell>
          <cell r="Q1705">
            <v>5230010</v>
          </cell>
        </row>
        <row r="1706">
          <cell r="P1706">
            <v>23000905</v>
          </cell>
          <cell r="Q1706">
            <v>5230010</v>
          </cell>
        </row>
        <row r="1707">
          <cell r="P1707">
            <v>23000911</v>
          </cell>
          <cell r="Q1707">
            <v>5220038</v>
          </cell>
        </row>
        <row r="1708">
          <cell r="P1708">
            <v>23000912</v>
          </cell>
          <cell r="Q1708">
            <v>5220038</v>
          </cell>
        </row>
        <row r="1709">
          <cell r="P1709">
            <v>23000913</v>
          </cell>
          <cell r="Q1709">
            <v>5220038</v>
          </cell>
        </row>
        <row r="1710">
          <cell r="P1710">
            <v>23000919</v>
          </cell>
          <cell r="Q1710">
            <v>5250040</v>
          </cell>
        </row>
        <row r="1711">
          <cell r="P1711">
            <v>23000930</v>
          </cell>
          <cell r="Q1711">
            <v>5220038</v>
          </cell>
        </row>
        <row r="1712">
          <cell r="P1712">
            <v>23000942</v>
          </cell>
          <cell r="Q1712">
            <v>5220038</v>
          </cell>
        </row>
        <row r="1713">
          <cell r="P1713">
            <v>23000943</v>
          </cell>
          <cell r="Q1713">
            <v>5220038</v>
          </cell>
        </row>
        <row r="1714">
          <cell r="P1714">
            <v>23000944</v>
          </cell>
          <cell r="Q1714">
            <v>5220038</v>
          </cell>
        </row>
        <row r="1715">
          <cell r="P1715">
            <v>23000946</v>
          </cell>
          <cell r="Q1715">
            <v>5220038</v>
          </cell>
        </row>
        <row r="1716">
          <cell r="P1716">
            <v>23000949</v>
          </cell>
          <cell r="Q1716">
            <v>5220038</v>
          </cell>
        </row>
        <row r="1717">
          <cell r="P1717">
            <v>23000950</v>
          </cell>
          <cell r="Q1717">
            <v>5220038</v>
          </cell>
        </row>
        <row r="1718">
          <cell r="P1718">
            <v>23000957</v>
          </cell>
          <cell r="Q1718">
            <v>5220038</v>
          </cell>
        </row>
        <row r="1719">
          <cell r="P1719">
            <v>23000958</v>
          </cell>
          <cell r="Q1719">
            <v>5220038</v>
          </cell>
        </row>
        <row r="1720">
          <cell r="P1720">
            <v>23000959</v>
          </cell>
          <cell r="Q1720">
            <v>5220038</v>
          </cell>
        </row>
        <row r="1721">
          <cell r="P1721">
            <v>23000992</v>
          </cell>
          <cell r="Q1721">
            <v>5220038</v>
          </cell>
        </row>
        <row r="1722">
          <cell r="P1722">
            <v>23001084</v>
          </cell>
          <cell r="Q1722">
            <v>5220038</v>
          </cell>
        </row>
        <row r="1723">
          <cell r="P1723">
            <v>23001128</v>
          </cell>
          <cell r="Q1723">
            <v>5220038</v>
          </cell>
        </row>
        <row r="1724">
          <cell r="P1724">
            <v>23001168</v>
          </cell>
          <cell r="Q1724">
            <v>5250040</v>
          </cell>
        </row>
        <row r="1725">
          <cell r="P1725">
            <v>23001169</v>
          </cell>
          <cell r="Q1725">
            <v>5250040</v>
          </cell>
        </row>
        <row r="1726">
          <cell r="P1726">
            <v>23001173</v>
          </cell>
          <cell r="Q1726">
            <v>5250040</v>
          </cell>
        </row>
        <row r="1727">
          <cell r="P1727">
            <v>23001174</v>
          </cell>
          <cell r="Q1727">
            <v>5250040</v>
          </cell>
        </row>
        <row r="1728">
          <cell r="P1728">
            <v>23001215</v>
          </cell>
          <cell r="Q1728">
            <v>5220024</v>
          </cell>
        </row>
        <row r="1729">
          <cell r="P1729">
            <v>23001216</v>
          </cell>
          <cell r="Q1729">
            <v>5220024</v>
          </cell>
        </row>
        <row r="1730">
          <cell r="P1730">
            <v>23001229</v>
          </cell>
          <cell r="Q1730">
            <v>5220024</v>
          </cell>
        </row>
        <row r="1731">
          <cell r="P1731">
            <v>23001231</v>
          </cell>
          <cell r="Q1731">
            <v>5220024</v>
          </cell>
        </row>
        <row r="1732">
          <cell r="P1732">
            <v>23001232</v>
          </cell>
          <cell r="Q1732">
            <v>5220024</v>
          </cell>
        </row>
        <row r="1733">
          <cell r="P1733">
            <v>23001235</v>
          </cell>
          <cell r="Q1733">
            <v>5220024</v>
          </cell>
        </row>
        <row r="1734">
          <cell r="P1734">
            <v>23001236</v>
          </cell>
          <cell r="Q1734">
            <v>5220024</v>
          </cell>
        </row>
        <row r="1735">
          <cell r="P1735">
            <v>23001237</v>
          </cell>
          <cell r="Q1735">
            <v>5220024</v>
          </cell>
        </row>
        <row r="1736">
          <cell r="P1736">
            <v>23001245</v>
          </cell>
          <cell r="Q1736">
            <v>5220024</v>
          </cell>
        </row>
        <row r="1737">
          <cell r="P1737">
            <v>23001257</v>
          </cell>
          <cell r="Q1737">
            <v>5220038</v>
          </cell>
        </row>
        <row r="1738">
          <cell r="P1738">
            <v>23001258</v>
          </cell>
          <cell r="Q1738">
            <v>5220038</v>
          </cell>
        </row>
        <row r="1739">
          <cell r="P1739">
            <v>23001259</v>
          </cell>
          <cell r="Q1739">
            <v>5220036</v>
          </cell>
        </row>
        <row r="1740">
          <cell r="P1740">
            <v>23001261</v>
          </cell>
          <cell r="Q1740">
            <v>5220038</v>
          </cell>
        </row>
        <row r="1741">
          <cell r="P1741">
            <v>23001269</v>
          </cell>
          <cell r="Q1741">
            <v>5220038</v>
          </cell>
        </row>
        <row r="1742">
          <cell r="P1742">
            <v>23001274</v>
          </cell>
          <cell r="Q1742">
            <v>5220038</v>
          </cell>
        </row>
        <row r="1743">
          <cell r="P1743">
            <v>23001276</v>
          </cell>
          <cell r="Q1743">
            <v>5220038</v>
          </cell>
        </row>
        <row r="1744">
          <cell r="P1744">
            <v>23001277</v>
          </cell>
          <cell r="Q1744">
            <v>5220038</v>
          </cell>
        </row>
        <row r="1745">
          <cell r="P1745">
            <v>23001287</v>
          </cell>
          <cell r="Q1745">
            <v>5220038</v>
          </cell>
        </row>
        <row r="1746">
          <cell r="P1746">
            <v>23001288</v>
          </cell>
          <cell r="Q1746">
            <v>5220036</v>
          </cell>
        </row>
        <row r="1747">
          <cell r="P1747">
            <v>23001300</v>
          </cell>
          <cell r="Q1747">
            <v>5220036</v>
          </cell>
        </row>
        <row r="1748">
          <cell r="P1748">
            <v>23001305</v>
          </cell>
          <cell r="Q1748">
            <v>5220036</v>
          </cell>
        </row>
        <row r="1749">
          <cell r="P1749">
            <v>23001306</v>
          </cell>
          <cell r="Q1749">
            <v>5220036</v>
          </cell>
        </row>
        <row r="1750">
          <cell r="P1750">
            <v>23001315</v>
          </cell>
          <cell r="Q1750">
            <v>5220038</v>
          </cell>
        </row>
        <row r="1751">
          <cell r="P1751">
            <v>23001317</v>
          </cell>
          <cell r="Q1751">
            <v>5220038</v>
          </cell>
        </row>
        <row r="1752">
          <cell r="P1752">
            <v>23001326</v>
          </cell>
          <cell r="Q1752">
            <v>5220038</v>
          </cell>
        </row>
        <row r="1753">
          <cell r="P1753">
            <v>23001331</v>
          </cell>
          <cell r="Q1753">
            <v>5220038</v>
          </cell>
        </row>
        <row r="1754">
          <cell r="P1754">
            <v>23001332</v>
          </cell>
          <cell r="Q1754">
            <v>5220038</v>
          </cell>
        </row>
        <row r="1755">
          <cell r="P1755">
            <v>23001336</v>
          </cell>
          <cell r="Q1755">
            <v>5220038</v>
          </cell>
        </row>
        <row r="1756">
          <cell r="P1756">
            <v>23001337</v>
          </cell>
          <cell r="Q1756">
            <v>5220038</v>
          </cell>
        </row>
        <row r="1757">
          <cell r="P1757">
            <v>23001338</v>
          </cell>
          <cell r="Q1757">
            <v>5220036</v>
          </cell>
        </row>
        <row r="1758">
          <cell r="P1758">
            <v>23001339</v>
          </cell>
          <cell r="Q1758">
            <v>5220036</v>
          </cell>
        </row>
        <row r="1759">
          <cell r="P1759">
            <v>23001340</v>
          </cell>
          <cell r="Q1759">
            <v>5220038</v>
          </cell>
        </row>
        <row r="1760">
          <cell r="P1760">
            <v>23001342</v>
          </cell>
          <cell r="Q1760">
            <v>5250050</v>
          </cell>
        </row>
        <row r="1761">
          <cell r="P1761">
            <v>23001370</v>
          </cell>
          <cell r="Q1761">
            <v>5220038</v>
          </cell>
        </row>
        <row r="1762">
          <cell r="P1762">
            <v>23001371</v>
          </cell>
          <cell r="Q1762">
            <v>5220038</v>
          </cell>
        </row>
        <row r="1763">
          <cell r="P1763">
            <v>23001380</v>
          </cell>
          <cell r="Q1763">
            <v>5220024</v>
          </cell>
        </row>
        <row r="1764">
          <cell r="P1764">
            <v>23001382</v>
          </cell>
          <cell r="Q1764">
            <v>5220038</v>
          </cell>
        </row>
        <row r="1765">
          <cell r="P1765">
            <v>23001386</v>
          </cell>
          <cell r="Q1765">
            <v>5220038</v>
          </cell>
        </row>
        <row r="1766">
          <cell r="P1766">
            <v>23001401</v>
          </cell>
          <cell r="Q1766">
            <v>5220024</v>
          </cell>
        </row>
        <row r="1767">
          <cell r="P1767">
            <v>23001402</v>
          </cell>
          <cell r="Q1767">
            <v>5220024</v>
          </cell>
        </row>
        <row r="1768">
          <cell r="P1768">
            <v>23001403</v>
          </cell>
          <cell r="Q1768">
            <v>5220024</v>
          </cell>
        </row>
        <row r="1769">
          <cell r="P1769">
            <v>23001404</v>
          </cell>
          <cell r="Q1769">
            <v>5220024</v>
          </cell>
        </row>
        <row r="1770">
          <cell r="P1770">
            <v>23001405</v>
          </cell>
          <cell r="Q1770">
            <v>5220024</v>
          </cell>
        </row>
        <row r="1771">
          <cell r="P1771">
            <v>23001409</v>
          </cell>
          <cell r="Q1771">
            <v>5220038</v>
          </cell>
        </row>
        <row r="1772">
          <cell r="P1772">
            <v>23001435</v>
          </cell>
          <cell r="Q1772">
            <v>5220038</v>
          </cell>
        </row>
        <row r="1773">
          <cell r="P1773">
            <v>23001444</v>
          </cell>
          <cell r="Q1773">
            <v>5220038</v>
          </cell>
        </row>
        <row r="1774">
          <cell r="P1774">
            <v>23001445</v>
          </cell>
          <cell r="Q1774">
            <v>5220038</v>
          </cell>
        </row>
        <row r="1775">
          <cell r="P1775">
            <v>23001448</v>
          </cell>
          <cell r="Q1775">
            <v>5220038</v>
          </cell>
        </row>
        <row r="1776">
          <cell r="P1776">
            <v>23001452</v>
          </cell>
          <cell r="Q1776">
            <v>5220024</v>
          </cell>
        </row>
        <row r="1777">
          <cell r="P1777">
            <v>23001465</v>
          </cell>
          <cell r="Q1777">
            <v>5220038</v>
          </cell>
        </row>
        <row r="1778">
          <cell r="P1778">
            <v>23001471</v>
          </cell>
          <cell r="Q1778">
            <v>5220038</v>
          </cell>
        </row>
        <row r="1779">
          <cell r="P1779">
            <v>23001472</v>
          </cell>
          <cell r="Q1779">
            <v>5220038</v>
          </cell>
        </row>
        <row r="1780">
          <cell r="P1780">
            <v>23001473</v>
          </cell>
          <cell r="Q1780">
            <v>5220038</v>
          </cell>
        </row>
        <row r="1781">
          <cell r="P1781">
            <v>23001474</v>
          </cell>
          <cell r="Q1781">
            <v>5220038</v>
          </cell>
        </row>
        <row r="1782">
          <cell r="P1782">
            <v>23001475</v>
          </cell>
          <cell r="Q1782">
            <v>5220038</v>
          </cell>
        </row>
        <row r="1783">
          <cell r="P1783">
            <v>23001476</v>
          </cell>
          <cell r="Q1783">
            <v>5220038</v>
          </cell>
        </row>
        <row r="1784">
          <cell r="P1784">
            <v>23001477</v>
          </cell>
          <cell r="Q1784">
            <v>5220038</v>
          </cell>
        </row>
        <row r="1785">
          <cell r="P1785">
            <v>23001478</v>
          </cell>
          <cell r="Q1785">
            <v>5220038</v>
          </cell>
        </row>
        <row r="1786">
          <cell r="P1786">
            <v>23001479</v>
          </cell>
          <cell r="Q1786">
            <v>5220038</v>
          </cell>
        </row>
        <row r="1787">
          <cell r="P1787">
            <v>23001480</v>
          </cell>
          <cell r="Q1787">
            <v>5220038</v>
          </cell>
        </row>
        <row r="1788">
          <cell r="P1788">
            <v>23001481</v>
          </cell>
          <cell r="Q1788">
            <v>5220038</v>
          </cell>
        </row>
        <row r="1789">
          <cell r="P1789">
            <v>23001483</v>
          </cell>
          <cell r="Q1789">
            <v>5220038</v>
          </cell>
        </row>
        <row r="1790">
          <cell r="P1790">
            <v>23001486</v>
          </cell>
          <cell r="Q1790">
            <v>5220038</v>
          </cell>
        </row>
        <row r="1791">
          <cell r="P1791">
            <v>23001487</v>
          </cell>
          <cell r="Q1791">
            <v>5220038</v>
          </cell>
        </row>
        <row r="1792">
          <cell r="P1792">
            <v>23001488</v>
          </cell>
          <cell r="Q1792">
            <v>5220038</v>
          </cell>
        </row>
        <row r="1793">
          <cell r="P1793">
            <v>23001494</v>
          </cell>
          <cell r="Q1793">
            <v>5220038</v>
          </cell>
        </row>
        <row r="1794">
          <cell r="P1794">
            <v>23001495</v>
          </cell>
          <cell r="Q1794">
            <v>5220038</v>
          </cell>
        </row>
        <row r="1795">
          <cell r="P1795">
            <v>23001501</v>
          </cell>
          <cell r="Q1795">
            <v>5220038</v>
          </cell>
        </row>
        <row r="1796">
          <cell r="P1796">
            <v>23001502</v>
          </cell>
          <cell r="Q1796">
            <v>5220038</v>
          </cell>
        </row>
        <row r="1797">
          <cell r="P1797">
            <v>23001503</v>
          </cell>
          <cell r="Q1797">
            <v>5220038</v>
          </cell>
        </row>
        <row r="1798">
          <cell r="P1798">
            <v>23001504</v>
          </cell>
          <cell r="Q1798">
            <v>5220038</v>
          </cell>
        </row>
        <row r="1799">
          <cell r="P1799">
            <v>23001505</v>
          </cell>
          <cell r="Q1799">
            <v>5220038</v>
          </cell>
        </row>
        <row r="1800">
          <cell r="P1800">
            <v>23001506</v>
          </cell>
          <cell r="Q1800">
            <v>5220038</v>
          </cell>
        </row>
        <row r="1801">
          <cell r="P1801">
            <v>23001508</v>
          </cell>
          <cell r="Q1801">
            <v>5220038</v>
          </cell>
        </row>
        <row r="1802">
          <cell r="P1802">
            <v>23001509</v>
          </cell>
          <cell r="Q1802">
            <v>5220038</v>
          </cell>
        </row>
        <row r="1803">
          <cell r="P1803">
            <v>23001510</v>
          </cell>
          <cell r="Q1803">
            <v>5220038</v>
          </cell>
        </row>
        <row r="1804">
          <cell r="P1804">
            <v>23001511</v>
          </cell>
          <cell r="Q1804">
            <v>5220038</v>
          </cell>
        </row>
        <row r="1805">
          <cell r="P1805">
            <v>23001512</v>
          </cell>
          <cell r="Q1805">
            <v>5220038</v>
          </cell>
        </row>
        <row r="1806">
          <cell r="P1806">
            <v>23001514</v>
          </cell>
          <cell r="Q1806">
            <v>5220038</v>
          </cell>
        </row>
        <row r="1807">
          <cell r="P1807">
            <v>23001517</v>
          </cell>
          <cell r="Q1807">
            <v>5220038</v>
          </cell>
        </row>
        <row r="1808">
          <cell r="P1808">
            <v>24000005</v>
          </cell>
          <cell r="Q1808">
            <v>5220035</v>
          </cell>
        </row>
        <row r="1809">
          <cell r="P1809">
            <v>24000007</v>
          </cell>
          <cell r="Q1809">
            <v>5220035</v>
          </cell>
        </row>
        <row r="1810">
          <cell r="P1810">
            <v>24000014</v>
          </cell>
          <cell r="Q1810">
            <v>5220035</v>
          </cell>
        </row>
        <row r="1811">
          <cell r="P1811">
            <v>24000016</v>
          </cell>
          <cell r="Q1811">
            <v>5220042</v>
          </cell>
        </row>
        <row r="1812">
          <cell r="P1812">
            <v>24000019</v>
          </cell>
          <cell r="Q1812">
            <v>5220035</v>
          </cell>
        </row>
        <row r="1813">
          <cell r="P1813">
            <v>24000028</v>
          </cell>
          <cell r="Q1813">
            <v>5220042</v>
          </cell>
        </row>
        <row r="1814">
          <cell r="P1814">
            <v>24000033</v>
          </cell>
          <cell r="Q1814">
            <v>5220035</v>
          </cell>
        </row>
        <row r="1815">
          <cell r="P1815">
            <v>24000036</v>
          </cell>
          <cell r="Q1815">
            <v>5220022</v>
          </cell>
        </row>
        <row r="1816">
          <cell r="P1816">
            <v>24000039</v>
          </cell>
          <cell r="Q1816">
            <v>5220022</v>
          </cell>
        </row>
        <row r="1817">
          <cell r="P1817">
            <v>24000043</v>
          </cell>
          <cell r="Q1817">
            <v>5220022</v>
          </cell>
        </row>
        <row r="1818">
          <cell r="P1818">
            <v>24000044</v>
          </cell>
          <cell r="Q1818">
            <v>5220022</v>
          </cell>
        </row>
        <row r="1819">
          <cell r="P1819">
            <v>24000045</v>
          </cell>
          <cell r="Q1819">
            <v>5220022</v>
          </cell>
        </row>
        <row r="1820">
          <cell r="P1820">
            <v>24000046</v>
          </cell>
          <cell r="Q1820">
            <v>5220022</v>
          </cell>
        </row>
        <row r="1821">
          <cell r="P1821">
            <v>24000049</v>
          </cell>
          <cell r="Q1821">
            <v>5220022</v>
          </cell>
        </row>
        <row r="1822">
          <cell r="P1822">
            <v>24000056</v>
          </cell>
          <cell r="Q1822">
            <v>5220022</v>
          </cell>
        </row>
        <row r="1823">
          <cell r="P1823">
            <v>24000057</v>
          </cell>
          <cell r="Q1823">
            <v>5220022</v>
          </cell>
        </row>
        <row r="1824">
          <cell r="P1824">
            <v>24000058</v>
          </cell>
          <cell r="Q1824">
            <v>5220022</v>
          </cell>
        </row>
        <row r="1825">
          <cell r="P1825">
            <v>24000059</v>
          </cell>
          <cell r="Q1825">
            <v>5220022</v>
          </cell>
        </row>
        <row r="1826">
          <cell r="P1826">
            <v>24000080</v>
          </cell>
          <cell r="Q1826">
            <v>5220022</v>
          </cell>
        </row>
        <row r="1827">
          <cell r="P1827">
            <v>24000087</v>
          </cell>
          <cell r="Q1827">
            <v>5220022</v>
          </cell>
        </row>
        <row r="1828">
          <cell r="P1828">
            <v>24000097</v>
          </cell>
          <cell r="Q1828">
            <v>5220022</v>
          </cell>
        </row>
        <row r="1829">
          <cell r="P1829">
            <v>24000110</v>
          </cell>
          <cell r="Q1829">
            <v>5220022</v>
          </cell>
        </row>
        <row r="1830">
          <cell r="P1830">
            <v>24000112</v>
          </cell>
          <cell r="Q1830">
            <v>5220034</v>
          </cell>
        </row>
        <row r="1831">
          <cell r="P1831">
            <v>24000121</v>
          </cell>
          <cell r="Q1831">
            <v>5220034</v>
          </cell>
        </row>
        <row r="1832">
          <cell r="P1832">
            <v>24000127</v>
          </cell>
          <cell r="Q1832">
            <v>5220034</v>
          </cell>
        </row>
        <row r="1833">
          <cell r="P1833">
            <v>24000128</v>
          </cell>
          <cell r="Q1833">
            <v>5220034</v>
          </cell>
        </row>
        <row r="1834">
          <cell r="P1834">
            <v>24000138</v>
          </cell>
          <cell r="Q1834">
            <v>5220034</v>
          </cell>
        </row>
        <row r="1835">
          <cell r="P1835">
            <v>24000158</v>
          </cell>
          <cell r="Q1835">
            <v>5220034</v>
          </cell>
        </row>
        <row r="1836">
          <cell r="P1836">
            <v>24000160</v>
          </cell>
          <cell r="Q1836">
            <v>5220034</v>
          </cell>
        </row>
        <row r="1837">
          <cell r="P1837">
            <v>24000163</v>
          </cell>
          <cell r="Q1837">
            <v>5220035</v>
          </cell>
        </row>
        <row r="1838">
          <cell r="P1838">
            <v>24000164</v>
          </cell>
          <cell r="Q1838">
            <v>5220035</v>
          </cell>
        </row>
        <row r="1839">
          <cell r="P1839">
            <v>24000165</v>
          </cell>
          <cell r="Q1839">
            <v>5220035</v>
          </cell>
        </row>
        <row r="1840">
          <cell r="P1840">
            <v>24000175</v>
          </cell>
          <cell r="Q1840">
            <v>5220022</v>
          </cell>
        </row>
        <row r="1841">
          <cell r="P1841">
            <v>24000176</v>
          </cell>
          <cell r="Q1841">
            <v>5220022</v>
          </cell>
        </row>
        <row r="1842">
          <cell r="P1842">
            <v>24000178</v>
          </cell>
          <cell r="Q1842">
            <v>5220005</v>
          </cell>
        </row>
        <row r="1843">
          <cell r="P1843">
            <v>24000179</v>
          </cell>
          <cell r="Q1843">
            <v>5220005</v>
          </cell>
        </row>
        <row r="1844">
          <cell r="P1844">
            <v>24000181</v>
          </cell>
          <cell r="Q1844">
            <v>5220022</v>
          </cell>
        </row>
        <row r="1845">
          <cell r="P1845">
            <v>24000182</v>
          </cell>
          <cell r="Q1845">
            <v>5220022</v>
          </cell>
        </row>
        <row r="1846">
          <cell r="P1846">
            <v>24000183</v>
          </cell>
          <cell r="Q1846">
            <v>5220022</v>
          </cell>
        </row>
        <row r="1847">
          <cell r="P1847">
            <v>24000196</v>
          </cell>
          <cell r="Q1847">
            <v>5220022</v>
          </cell>
        </row>
        <row r="1848">
          <cell r="P1848">
            <v>24000197</v>
          </cell>
          <cell r="Q1848">
            <v>5220022</v>
          </cell>
        </row>
        <row r="1849">
          <cell r="P1849">
            <v>24000204</v>
          </cell>
          <cell r="Q1849">
            <v>5220022</v>
          </cell>
        </row>
        <row r="1850">
          <cell r="P1850">
            <v>24000206</v>
          </cell>
          <cell r="Q1850">
            <v>5220022</v>
          </cell>
        </row>
        <row r="1851">
          <cell r="P1851">
            <v>24000209</v>
          </cell>
          <cell r="Q1851">
            <v>5220035</v>
          </cell>
        </row>
        <row r="1852">
          <cell r="P1852">
            <v>24000212</v>
          </cell>
          <cell r="Q1852">
            <v>5220032</v>
          </cell>
        </row>
        <row r="1853">
          <cell r="P1853">
            <v>24000220</v>
          </cell>
          <cell r="Q1853">
            <v>5220005</v>
          </cell>
        </row>
        <row r="1854">
          <cell r="P1854">
            <v>24000224</v>
          </cell>
          <cell r="Q1854">
            <v>5220022</v>
          </cell>
        </row>
        <row r="1855">
          <cell r="P1855">
            <v>24000225</v>
          </cell>
          <cell r="Q1855">
            <v>5220022</v>
          </cell>
        </row>
        <row r="1856">
          <cell r="P1856">
            <v>24000228</v>
          </cell>
          <cell r="Q1856">
            <v>5220033</v>
          </cell>
        </row>
        <row r="1857">
          <cell r="P1857">
            <v>24000235</v>
          </cell>
          <cell r="Q1857">
            <v>5220035</v>
          </cell>
        </row>
        <row r="1858">
          <cell r="P1858">
            <v>24000246</v>
          </cell>
          <cell r="Q1858">
            <v>5220034</v>
          </cell>
        </row>
        <row r="1859">
          <cell r="P1859">
            <v>24000248</v>
          </cell>
          <cell r="Q1859">
            <v>5220035</v>
          </cell>
        </row>
        <row r="1860">
          <cell r="P1860">
            <v>24000249</v>
          </cell>
          <cell r="Q1860">
            <v>5220035</v>
          </cell>
        </row>
        <row r="1861">
          <cell r="P1861">
            <v>24000250</v>
          </cell>
          <cell r="Q1861">
            <v>5220035</v>
          </cell>
        </row>
        <row r="1862">
          <cell r="P1862">
            <v>24000260</v>
          </cell>
          <cell r="Q1862">
            <v>5220034</v>
          </cell>
        </row>
        <row r="1863">
          <cell r="P1863">
            <v>24000266</v>
          </cell>
          <cell r="Q1863">
            <v>5220022</v>
          </cell>
        </row>
        <row r="1864">
          <cell r="P1864">
            <v>24000268</v>
          </cell>
          <cell r="Q1864">
            <v>5220035</v>
          </cell>
        </row>
        <row r="1865">
          <cell r="P1865">
            <v>24000270</v>
          </cell>
          <cell r="Q1865">
            <v>5220033</v>
          </cell>
        </row>
        <row r="1866">
          <cell r="P1866">
            <v>24000273</v>
          </cell>
          <cell r="Q1866">
            <v>5220035</v>
          </cell>
        </row>
        <row r="1867">
          <cell r="P1867">
            <v>24000274</v>
          </cell>
          <cell r="Q1867">
            <v>5220034</v>
          </cell>
        </row>
        <row r="1868">
          <cell r="P1868">
            <v>24000276</v>
          </cell>
          <cell r="Q1868">
            <v>5220034</v>
          </cell>
        </row>
        <row r="1869">
          <cell r="P1869">
            <v>24000277</v>
          </cell>
          <cell r="Q1869">
            <v>5220034</v>
          </cell>
        </row>
        <row r="1870">
          <cell r="P1870">
            <v>24000330</v>
          </cell>
          <cell r="Q1870">
            <v>5220021</v>
          </cell>
        </row>
        <row r="1871">
          <cell r="P1871">
            <v>31000006</v>
          </cell>
          <cell r="Q1871">
            <v>5220041</v>
          </cell>
        </row>
        <row r="1872">
          <cell r="P1872">
            <v>31000007</v>
          </cell>
          <cell r="Q1872">
            <v>5220022</v>
          </cell>
        </row>
        <row r="1873">
          <cell r="P1873">
            <v>31000025</v>
          </cell>
          <cell r="Q1873">
            <v>5220041</v>
          </cell>
        </row>
        <row r="1874">
          <cell r="P1874">
            <v>31000026</v>
          </cell>
          <cell r="Q1874">
            <v>5220041</v>
          </cell>
        </row>
        <row r="1875">
          <cell r="P1875">
            <v>31000027</v>
          </cell>
          <cell r="Q1875">
            <v>5220041</v>
          </cell>
        </row>
        <row r="1876">
          <cell r="P1876">
            <v>31000029</v>
          </cell>
          <cell r="Q1876">
            <v>5220041</v>
          </cell>
        </row>
        <row r="1877">
          <cell r="P1877">
            <v>31000033</v>
          </cell>
          <cell r="Q1877">
            <v>5220041</v>
          </cell>
        </row>
        <row r="1878">
          <cell r="P1878">
            <v>31000036</v>
          </cell>
          <cell r="Q1878">
            <v>5220029</v>
          </cell>
        </row>
        <row r="1879">
          <cell r="P1879">
            <v>31000037</v>
          </cell>
          <cell r="Q1879">
            <v>5220029</v>
          </cell>
        </row>
        <row r="1880">
          <cell r="P1880">
            <v>31000038</v>
          </cell>
          <cell r="Q1880">
            <v>5220029</v>
          </cell>
        </row>
        <row r="1881">
          <cell r="P1881">
            <v>31000039</v>
          </cell>
          <cell r="Q1881">
            <v>5220029</v>
          </cell>
        </row>
        <row r="1882">
          <cell r="P1882">
            <v>31000044</v>
          </cell>
          <cell r="Q1882">
            <v>5220041</v>
          </cell>
        </row>
        <row r="1883">
          <cell r="P1883">
            <v>31000045</v>
          </cell>
          <cell r="Q1883">
            <v>5220041</v>
          </cell>
        </row>
        <row r="1884">
          <cell r="P1884">
            <v>31000046</v>
          </cell>
          <cell r="Q1884">
            <v>5220022</v>
          </cell>
        </row>
        <row r="1885">
          <cell r="P1885">
            <v>31000047</v>
          </cell>
          <cell r="Q1885">
            <v>5220041</v>
          </cell>
        </row>
        <row r="1886">
          <cell r="P1886">
            <v>31000066</v>
          </cell>
          <cell r="Q1886">
            <v>5220022</v>
          </cell>
        </row>
        <row r="1887">
          <cell r="P1887">
            <v>31000067</v>
          </cell>
          <cell r="Q1887">
            <v>5220041</v>
          </cell>
        </row>
        <row r="1888">
          <cell r="P1888">
            <v>31000068</v>
          </cell>
          <cell r="Q1888">
            <v>5220041</v>
          </cell>
        </row>
        <row r="1889">
          <cell r="P1889">
            <v>31000071</v>
          </cell>
          <cell r="Q1889">
            <v>5220022</v>
          </cell>
        </row>
        <row r="1890">
          <cell r="P1890">
            <v>31000081</v>
          </cell>
          <cell r="Q1890">
            <v>5220041</v>
          </cell>
        </row>
        <row r="1891">
          <cell r="P1891">
            <v>31000166</v>
          </cell>
          <cell r="Q1891">
            <v>5220021</v>
          </cell>
        </row>
        <row r="1892">
          <cell r="P1892">
            <v>31000168</v>
          </cell>
          <cell r="Q1892">
            <v>5220021</v>
          </cell>
        </row>
        <row r="1893">
          <cell r="P1893">
            <v>31000174</v>
          </cell>
          <cell r="Q1893">
            <v>5220021</v>
          </cell>
        </row>
        <row r="1894">
          <cell r="P1894">
            <v>31000203</v>
          </cell>
          <cell r="Q1894">
            <v>5220007</v>
          </cell>
        </row>
        <row r="1895">
          <cell r="P1895">
            <v>31000205</v>
          </cell>
          <cell r="Q1895">
            <v>5220007</v>
          </cell>
        </row>
        <row r="1896">
          <cell r="P1896">
            <v>31000207</v>
          </cell>
          <cell r="Q1896">
            <v>5220007</v>
          </cell>
        </row>
        <row r="1897">
          <cell r="P1897">
            <v>31000219</v>
          </cell>
          <cell r="Q1897">
            <v>5330002</v>
          </cell>
        </row>
        <row r="1898">
          <cell r="P1898">
            <v>31000239</v>
          </cell>
          <cell r="Q1898">
            <v>5220041</v>
          </cell>
        </row>
        <row r="1899">
          <cell r="P1899">
            <v>31000240</v>
          </cell>
          <cell r="Q1899">
            <v>5220041</v>
          </cell>
        </row>
        <row r="1900">
          <cell r="P1900">
            <v>31000242</v>
          </cell>
          <cell r="Q1900">
            <v>5220022</v>
          </cell>
        </row>
        <row r="1901">
          <cell r="P1901">
            <v>31000244</v>
          </cell>
          <cell r="Q1901">
            <v>5220041</v>
          </cell>
        </row>
        <row r="1902">
          <cell r="P1902">
            <v>31000246</v>
          </cell>
          <cell r="Q1902">
            <v>5220022</v>
          </cell>
        </row>
        <row r="1903">
          <cell r="P1903">
            <v>31000247</v>
          </cell>
          <cell r="Q1903">
            <v>5220022</v>
          </cell>
        </row>
        <row r="1904">
          <cell r="P1904">
            <v>31000248</v>
          </cell>
          <cell r="Q1904">
            <v>5220041</v>
          </cell>
        </row>
        <row r="1905">
          <cell r="P1905">
            <v>31000250</v>
          </cell>
          <cell r="Q1905">
            <v>5220022</v>
          </cell>
        </row>
        <row r="1906">
          <cell r="P1906">
            <v>31000262</v>
          </cell>
          <cell r="Q1906">
            <v>5250040</v>
          </cell>
        </row>
        <row r="1907">
          <cell r="P1907">
            <v>31000263</v>
          </cell>
          <cell r="Q1907">
            <v>5250040</v>
          </cell>
        </row>
        <row r="1908">
          <cell r="P1908">
            <v>31000264</v>
          </cell>
          <cell r="Q1908">
            <v>5250040</v>
          </cell>
        </row>
        <row r="1909">
          <cell r="P1909">
            <v>31000288</v>
          </cell>
          <cell r="Q1909">
            <v>5220022</v>
          </cell>
        </row>
        <row r="1910">
          <cell r="P1910">
            <v>31000320</v>
          </cell>
          <cell r="Q1910">
            <v>5220030</v>
          </cell>
        </row>
        <row r="1911">
          <cell r="P1911">
            <v>31000321</v>
          </cell>
          <cell r="Q1911">
            <v>5220029</v>
          </cell>
        </row>
        <row r="1912">
          <cell r="P1912">
            <v>31000323</v>
          </cell>
          <cell r="Q1912">
            <v>5220041</v>
          </cell>
        </row>
        <row r="1913">
          <cell r="P1913">
            <v>31000325</v>
          </cell>
          <cell r="Q1913">
            <v>5220029</v>
          </cell>
        </row>
        <row r="1914">
          <cell r="P1914">
            <v>31000331</v>
          </cell>
          <cell r="Q1914">
            <v>5220041</v>
          </cell>
        </row>
        <row r="1915">
          <cell r="P1915">
            <v>31000333</v>
          </cell>
          <cell r="Q1915">
            <v>5220022</v>
          </cell>
        </row>
        <row r="1916">
          <cell r="P1916">
            <v>31000334</v>
          </cell>
          <cell r="Q1916">
            <v>5220041</v>
          </cell>
        </row>
        <row r="1917">
          <cell r="P1917">
            <v>31000371</v>
          </cell>
          <cell r="Q1917">
            <v>5220041</v>
          </cell>
        </row>
        <row r="1918">
          <cell r="P1918">
            <v>31000377</v>
          </cell>
          <cell r="Q1918">
            <v>5220022</v>
          </cell>
        </row>
        <row r="1919">
          <cell r="P1919">
            <v>31000379</v>
          </cell>
          <cell r="Q1919">
            <v>5220022</v>
          </cell>
        </row>
        <row r="1920">
          <cell r="P1920">
            <v>31000383</v>
          </cell>
          <cell r="Q1920">
            <v>5220041</v>
          </cell>
        </row>
        <row r="1921">
          <cell r="P1921">
            <v>31000395</v>
          </cell>
          <cell r="Q1921">
            <v>5220041</v>
          </cell>
        </row>
        <row r="1922">
          <cell r="P1922">
            <v>31000399</v>
          </cell>
          <cell r="Q1922">
            <v>5220001</v>
          </cell>
        </row>
        <row r="1923">
          <cell r="P1923">
            <v>31000400</v>
          </cell>
          <cell r="Q1923">
            <v>5220001</v>
          </cell>
        </row>
        <row r="1924">
          <cell r="P1924">
            <v>31000401</v>
          </cell>
          <cell r="Q1924">
            <v>5220040</v>
          </cell>
        </row>
        <row r="1925">
          <cell r="P1925">
            <v>31000402</v>
          </cell>
          <cell r="Q1925">
            <v>5220040</v>
          </cell>
        </row>
        <row r="1926">
          <cell r="P1926">
            <v>31000403</v>
          </cell>
          <cell r="Q1926">
            <v>5220040</v>
          </cell>
        </row>
        <row r="1927">
          <cell r="P1927">
            <v>31000406</v>
          </cell>
          <cell r="Q1927">
            <v>5220029</v>
          </cell>
        </row>
        <row r="1928">
          <cell r="P1928">
            <v>31000408</v>
          </cell>
          <cell r="Q1928">
            <v>5220029</v>
          </cell>
        </row>
        <row r="1929">
          <cell r="P1929">
            <v>31000409</v>
          </cell>
          <cell r="Q1929">
            <v>5220029</v>
          </cell>
        </row>
        <row r="1930">
          <cell r="P1930">
            <v>31000410</v>
          </cell>
          <cell r="Q1930">
            <v>5220029</v>
          </cell>
        </row>
        <row r="1931">
          <cell r="P1931">
            <v>31000411</v>
          </cell>
          <cell r="Q1931">
            <v>5220036</v>
          </cell>
        </row>
        <row r="1932">
          <cell r="P1932">
            <v>31000413</v>
          </cell>
          <cell r="Q1932">
            <v>5220036</v>
          </cell>
        </row>
        <row r="1933">
          <cell r="P1933">
            <v>31000418</v>
          </cell>
          <cell r="Q1933">
            <v>5220036</v>
          </cell>
        </row>
        <row r="1934">
          <cell r="P1934">
            <v>31000422</v>
          </cell>
          <cell r="Q1934">
            <v>5220036</v>
          </cell>
        </row>
        <row r="1935">
          <cell r="P1935">
            <v>31000423</v>
          </cell>
          <cell r="Q1935">
            <v>5220036</v>
          </cell>
        </row>
        <row r="1936">
          <cell r="P1936">
            <v>31000425</v>
          </cell>
          <cell r="Q1936">
            <v>5220029</v>
          </cell>
        </row>
        <row r="1937">
          <cell r="P1937">
            <v>31000426</v>
          </cell>
          <cell r="Q1937">
            <v>5220029</v>
          </cell>
        </row>
        <row r="1938">
          <cell r="P1938">
            <v>31000427</v>
          </cell>
          <cell r="Q1938">
            <v>5220029</v>
          </cell>
        </row>
        <row r="1939">
          <cell r="P1939">
            <v>31000429</v>
          </cell>
          <cell r="Q1939">
            <v>5220029</v>
          </cell>
        </row>
        <row r="1940">
          <cell r="P1940">
            <v>31000430</v>
          </cell>
          <cell r="Q1940">
            <v>5220029</v>
          </cell>
        </row>
        <row r="1941">
          <cell r="P1941">
            <v>31000431</v>
          </cell>
          <cell r="Q1941">
            <v>5220029</v>
          </cell>
        </row>
        <row r="1942">
          <cell r="P1942">
            <v>31000433</v>
          </cell>
          <cell r="Q1942">
            <v>5220029</v>
          </cell>
        </row>
        <row r="1943">
          <cell r="P1943">
            <v>31000434</v>
          </cell>
          <cell r="Q1943">
            <v>5220029</v>
          </cell>
        </row>
        <row r="1944">
          <cell r="P1944">
            <v>31000436</v>
          </cell>
          <cell r="Q1944">
            <v>5220029</v>
          </cell>
        </row>
        <row r="1945">
          <cell r="P1945">
            <v>31000438</v>
          </cell>
          <cell r="Q1945">
            <v>5220029</v>
          </cell>
        </row>
        <row r="1946">
          <cell r="P1946">
            <v>31000439</v>
          </cell>
          <cell r="Q1946">
            <v>5220029</v>
          </cell>
        </row>
        <row r="1947">
          <cell r="P1947">
            <v>31000442</v>
          </cell>
          <cell r="Q1947">
            <v>5220029</v>
          </cell>
        </row>
        <row r="1948">
          <cell r="P1948">
            <v>31000444</v>
          </cell>
          <cell r="Q1948">
            <v>5220029</v>
          </cell>
        </row>
        <row r="1949">
          <cell r="P1949">
            <v>31000450</v>
          </cell>
          <cell r="Q1949">
            <v>5220036</v>
          </cell>
        </row>
        <row r="1950">
          <cell r="P1950">
            <v>31000452</v>
          </cell>
          <cell r="Q1950">
            <v>5220036</v>
          </cell>
        </row>
        <row r="1951">
          <cell r="P1951">
            <v>31000453</v>
          </cell>
          <cell r="Q1951">
            <v>5220036</v>
          </cell>
        </row>
        <row r="1952">
          <cell r="P1952">
            <v>31000458</v>
          </cell>
          <cell r="Q1952">
            <v>5220036</v>
          </cell>
        </row>
        <row r="1953">
          <cell r="P1953">
            <v>31000460</v>
          </cell>
          <cell r="Q1953">
            <v>5220036</v>
          </cell>
        </row>
        <row r="1954">
          <cell r="P1954">
            <v>31000462</v>
          </cell>
          <cell r="Q1954">
            <v>5220036</v>
          </cell>
        </row>
        <row r="1955">
          <cell r="P1955">
            <v>31000463</v>
          </cell>
          <cell r="Q1955">
            <v>5220036</v>
          </cell>
        </row>
        <row r="1956">
          <cell r="P1956">
            <v>31000464</v>
          </cell>
          <cell r="Q1956">
            <v>5220036</v>
          </cell>
        </row>
        <row r="1957">
          <cell r="P1957">
            <v>31000473</v>
          </cell>
          <cell r="Q1957">
            <v>5220036</v>
          </cell>
        </row>
        <row r="1958">
          <cell r="P1958">
            <v>31000475</v>
          </cell>
          <cell r="Q1958">
            <v>5220036</v>
          </cell>
        </row>
        <row r="1959">
          <cell r="P1959">
            <v>31000476</v>
          </cell>
          <cell r="Q1959">
            <v>5220036</v>
          </cell>
        </row>
        <row r="1960">
          <cell r="P1960">
            <v>31000477</v>
          </cell>
          <cell r="Q1960">
            <v>5220036</v>
          </cell>
        </row>
        <row r="1961">
          <cell r="P1961">
            <v>31000478</v>
          </cell>
          <cell r="Q1961">
            <v>5220036</v>
          </cell>
        </row>
        <row r="1962">
          <cell r="P1962">
            <v>31000480</v>
          </cell>
          <cell r="Q1962">
            <v>5220036</v>
          </cell>
        </row>
        <row r="1963">
          <cell r="P1963">
            <v>31000482</v>
          </cell>
          <cell r="Q1963">
            <v>5220036</v>
          </cell>
        </row>
        <row r="1964">
          <cell r="P1964">
            <v>31000483</v>
          </cell>
          <cell r="Q1964">
            <v>5220036</v>
          </cell>
        </row>
        <row r="1965">
          <cell r="P1965">
            <v>31000488</v>
          </cell>
          <cell r="Q1965">
            <v>5220029</v>
          </cell>
        </row>
        <row r="1966">
          <cell r="P1966">
            <v>31000489</v>
          </cell>
          <cell r="Q1966">
            <v>5220029</v>
          </cell>
        </row>
        <row r="1967">
          <cell r="P1967">
            <v>31000491</v>
          </cell>
          <cell r="Q1967">
            <v>5220029</v>
          </cell>
        </row>
        <row r="1968">
          <cell r="P1968">
            <v>31000492</v>
          </cell>
          <cell r="Q1968">
            <v>5220029</v>
          </cell>
        </row>
        <row r="1969">
          <cell r="P1969">
            <v>31000497</v>
          </cell>
          <cell r="Q1969">
            <v>5220039</v>
          </cell>
        </row>
        <row r="1970">
          <cell r="P1970">
            <v>31000498</v>
          </cell>
          <cell r="Q1970">
            <v>5220039</v>
          </cell>
        </row>
        <row r="1971">
          <cell r="P1971">
            <v>31000499</v>
          </cell>
          <cell r="Q1971">
            <v>5220039</v>
          </cell>
        </row>
        <row r="1972">
          <cell r="P1972">
            <v>31000500</v>
          </cell>
          <cell r="Q1972">
            <v>5220039</v>
          </cell>
        </row>
        <row r="1973">
          <cell r="P1973">
            <v>31000503</v>
          </cell>
          <cell r="Q1973">
            <v>5220039</v>
          </cell>
        </row>
        <row r="1974">
          <cell r="P1974">
            <v>31000504</v>
          </cell>
          <cell r="Q1974">
            <v>5220039</v>
          </cell>
        </row>
        <row r="1975">
          <cell r="P1975">
            <v>31000505</v>
          </cell>
          <cell r="Q1975">
            <v>5220030</v>
          </cell>
        </row>
        <row r="1976">
          <cell r="P1976">
            <v>31000506</v>
          </cell>
          <cell r="Q1976">
            <v>5220030</v>
          </cell>
        </row>
        <row r="1977">
          <cell r="P1977">
            <v>31000507</v>
          </cell>
          <cell r="Q1977">
            <v>5220030</v>
          </cell>
        </row>
        <row r="1978">
          <cell r="P1978">
            <v>31000511</v>
          </cell>
          <cell r="Q1978">
            <v>5220030</v>
          </cell>
        </row>
        <row r="1979">
          <cell r="P1979">
            <v>31000513</v>
          </cell>
          <cell r="Q1979">
            <v>5220030</v>
          </cell>
        </row>
        <row r="1980">
          <cell r="P1980">
            <v>31000518</v>
          </cell>
          <cell r="Q1980">
            <v>5220029</v>
          </cell>
        </row>
        <row r="1981">
          <cell r="P1981">
            <v>31000521</v>
          </cell>
          <cell r="Q1981">
            <v>5220036</v>
          </cell>
        </row>
        <row r="1982">
          <cell r="P1982">
            <v>31000522</v>
          </cell>
          <cell r="Q1982">
            <v>5220022</v>
          </cell>
        </row>
        <row r="1983">
          <cell r="P1983">
            <v>31000523</v>
          </cell>
          <cell r="Q1983">
            <v>5220036</v>
          </cell>
        </row>
        <row r="1984">
          <cell r="P1984">
            <v>31000531</v>
          </cell>
          <cell r="Q1984">
            <v>5220036</v>
          </cell>
        </row>
        <row r="1985">
          <cell r="P1985">
            <v>31000534</v>
          </cell>
          <cell r="Q1985">
            <v>5220036</v>
          </cell>
        </row>
        <row r="1986">
          <cell r="P1986">
            <v>31000540</v>
          </cell>
          <cell r="Q1986">
            <v>5220036</v>
          </cell>
        </row>
        <row r="1987">
          <cell r="P1987">
            <v>31000541</v>
          </cell>
          <cell r="Q1987">
            <v>5220036</v>
          </cell>
        </row>
        <row r="1988">
          <cell r="P1988">
            <v>31000542</v>
          </cell>
          <cell r="Q1988">
            <v>5220036</v>
          </cell>
        </row>
        <row r="1989">
          <cell r="P1989">
            <v>31000543</v>
          </cell>
          <cell r="Q1989">
            <v>5220036</v>
          </cell>
        </row>
        <row r="1990">
          <cell r="P1990">
            <v>31000544</v>
          </cell>
          <cell r="Q1990">
            <v>5220036</v>
          </cell>
        </row>
        <row r="1991">
          <cell r="P1991">
            <v>31000545</v>
          </cell>
          <cell r="Q1991">
            <v>5220036</v>
          </cell>
        </row>
        <row r="1992">
          <cell r="P1992">
            <v>31000546</v>
          </cell>
          <cell r="Q1992">
            <v>5220036</v>
          </cell>
        </row>
        <row r="1993">
          <cell r="P1993">
            <v>31000547</v>
          </cell>
          <cell r="Q1993">
            <v>5220036</v>
          </cell>
        </row>
        <row r="1994">
          <cell r="P1994">
            <v>31000549</v>
          </cell>
          <cell r="Q1994">
            <v>5220039</v>
          </cell>
        </row>
        <row r="1995">
          <cell r="P1995">
            <v>31000552</v>
          </cell>
          <cell r="Q1995">
            <v>5220039</v>
          </cell>
        </row>
        <row r="1996">
          <cell r="P1996">
            <v>31000554</v>
          </cell>
          <cell r="Q1996">
            <v>5220039</v>
          </cell>
        </row>
        <row r="1997">
          <cell r="P1997">
            <v>31000556</v>
          </cell>
          <cell r="Q1997">
            <v>5220039</v>
          </cell>
        </row>
        <row r="1998">
          <cell r="P1998">
            <v>31000578</v>
          </cell>
          <cell r="Q1998">
            <v>5220039</v>
          </cell>
        </row>
        <row r="1999">
          <cell r="P1999">
            <v>31000590</v>
          </cell>
          <cell r="Q1999">
            <v>5220039</v>
          </cell>
        </row>
        <row r="2000">
          <cell r="P2000">
            <v>31000593</v>
          </cell>
          <cell r="Q2000">
            <v>5220022</v>
          </cell>
        </row>
        <row r="2001">
          <cell r="P2001">
            <v>31000594</v>
          </cell>
          <cell r="Q2001">
            <v>5220022</v>
          </cell>
        </row>
        <row r="2002">
          <cell r="P2002">
            <v>31000595</v>
          </cell>
          <cell r="Q2002">
            <v>5220022</v>
          </cell>
        </row>
        <row r="2003">
          <cell r="P2003">
            <v>31000596</v>
          </cell>
          <cell r="Q2003">
            <v>5220022</v>
          </cell>
        </row>
        <row r="2004">
          <cell r="P2004">
            <v>31000597</v>
          </cell>
          <cell r="Q2004">
            <v>5220022</v>
          </cell>
        </row>
        <row r="2005">
          <cell r="P2005">
            <v>31000603</v>
          </cell>
          <cell r="Q2005">
            <v>5220039</v>
          </cell>
        </row>
        <row r="2006">
          <cell r="P2006">
            <v>31000608</v>
          </cell>
          <cell r="Q2006">
            <v>5220039</v>
          </cell>
        </row>
        <row r="2007">
          <cell r="P2007">
            <v>31000624</v>
          </cell>
          <cell r="Q2007">
            <v>5220013</v>
          </cell>
        </row>
        <row r="2008">
          <cell r="P2008">
            <v>31000626</v>
          </cell>
          <cell r="Q2008">
            <v>5220039</v>
          </cell>
        </row>
        <row r="2009">
          <cell r="P2009">
            <v>31000627</v>
          </cell>
          <cell r="Q2009">
            <v>5220039</v>
          </cell>
        </row>
        <row r="2010">
          <cell r="P2010">
            <v>31000630</v>
          </cell>
          <cell r="Q2010">
            <v>5220020</v>
          </cell>
        </row>
        <row r="2011">
          <cell r="P2011">
            <v>31000638</v>
          </cell>
          <cell r="Q2011">
            <v>5220020</v>
          </cell>
        </row>
        <row r="2012">
          <cell r="P2012">
            <v>31000639</v>
          </cell>
          <cell r="Q2012">
            <v>5220020</v>
          </cell>
        </row>
        <row r="2013">
          <cell r="P2013">
            <v>31000642</v>
          </cell>
          <cell r="Q2013">
            <v>5220015</v>
          </cell>
        </row>
        <row r="2014">
          <cell r="P2014">
            <v>31000643</v>
          </cell>
          <cell r="Q2014">
            <v>5220031</v>
          </cell>
        </row>
        <row r="2015">
          <cell r="P2015">
            <v>31000646</v>
          </cell>
          <cell r="Q2015">
            <v>5220039</v>
          </cell>
        </row>
        <row r="2016">
          <cell r="P2016">
            <v>31000648</v>
          </cell>
          <cell r="Q2016">
            <v>5220039</v>
          </cell>
        </row>
        <row r="2017">
          <cell r="P2017">
            <v>31000649</v>
          </cell>
          <cell r="Q2017">
            <v>5220039</v>
          </cell>
        </row>
        <row r="2018">
          <cell r="P2018">
            <v>31000650</v>
          </cell>
          <cell r="Q2018">
            <v>5220039</v>
          </cell>
        </row>
        <row r="2019">
          <cell r="P2019">
            <v>31000651</v>
          </cell>
          <cell r="Q2019">
            <v>5220039</v>
          </cell>
        </row>
        <row r="2020">
          <cell r="P2020">
            <v>31000653</v>
          </cell>
          <cell r="Q2020">
            <v>5220039</v>
          </cell>
        </row>
        <row r="2021">
          <cell r="P2021">
            <v>31000656</v>
          </cell>
          <cell r="Q2021">
            <v>5220040</v>
          </cell>
        </row>
        <row r="2022">
          <cell r="P2022">
            <v>31000657</v>
          </cell>
          <cell r="Q2022">
            <v>5220021</v>
          </cell>
        </row>
        <row r="2023">
          <cell r="P2023">
            <v>31000659</v>
          </cell>
          <cell r="Q2023">
            <v>5220039</v>
          </cell>
        </row>
        <row r="2024">
          <cell r="P2024">
            <v>31000662</v>
          </cell>
          <cell r="Q2024">
            <v>5220036</v>
          </cell>
        </row>
        <row r="2025">
          <cell r="P2025">
            <v>31000663</v>
          </cell>
          <cell r="Q2025">
            <v>5220036</v>
          </cell>
        </row>
        <row r="2026">
          <cell r="P2026">
            <v>31000664</v>
          </cell>
          <cell r="Q2026">
            <v>5220039</v>
          </cell>
        </row>
        <row r="2027">
          <cell r="P2027">
            <v>31000667</v>
          </cell>
          <cell r="Q2027">
            <v>5220036</v>
          </cell>
        </row>
        <row r="2028">
          <cell r="P2028">
            <v>31000668</v>
          </cell>
          <cell r="Q2028">
            <v>5220036</v>
          </cell>
        </row>
        <row r="2029">
          <cell r="P2029">
            <v>31000673</v>
          </cell>
          <cell r="Q2029">
            <v>5220039</v>
          </cell>
        </row>
        <row r="2030">
          <cell r="P2030">
            <v>31000676</v>
          </cell>
          <cell r="Q2030">
            <v>5220039</v>
          </cell>
        </row>
        <row r="2031">
          <cell r="P2031">
            <v>31000677</v>
          </cell>
          <cell r="Q2031">
            <v>5220020</v>
          </cell>
        </row>
        <row r="2032">
          <cell r="P2032">
            <v>31000680</v>
          </cell>
          <cell r="Q2032">
            <v>5220021</v>
          </cell>
        </row>
        <row r="2033">
          <cell r="P2033">
            <v>31000681</v>
          </cell>
          <cell r="Q2033">
            <v>5220011</v>
          </cell>
        </row>
        <row r="2034">
          <cell r="P2034">
            <v>31000682</v>
          </cell>
          <cell r="Q2034">
            <v>5220011</v>
          </cell>
        </row>
        <row r="2035">
          <cell r="P2035">
            <v>31000683</v>
          </cell>
          <cell r="Q2035">
            <v>5220011</v>
          </cell>
        </row>
        <row r="2036">
          <cell r="P2036">
            <v>31000684</v>
          </cell>
          <cell r="Q2036">
            <v>5220011</v>
          </cell>
        </row>
        <row r="2037">
          <cell r="P2037">
            <v>31000685</v>
          </cell>
          <cell r="Q2037">
            <v>5220011</v>
          </cell>
        </row>
        <row r="2038">
          <cell r="P2038">
            <v>31000686</v>
          </cell>
          <cell r="Q2038">
            <v>5220011</v>
          </cell>
        </row>
        <row r="2039">
          <cell r="P2039">
            <v>31000687</v>
          </cell>
          <cell r="Q2039">
            <v>5220011</v>
          </cell>
        </row>
        <row r="2040">
          <cell r="P2040">
            <v>31000728</v>
          </cell>
          <cell r="Q2040">
            <v>5220043</v>
          </cell>
        </row>
        <row r="2041">
          <cell r="P2041">
            <v>31000756</v>
          </cell>
          <cell r="Q2041">
            <v>5220039</v>
          </cell>
        </row>
        <row r="2042">
          <cell r="P2042">
            <v>31000775</v>
          </cell>
          <cell r="Q2042">
            <v>5220043</v>
          </cell>
        </row>
        <row r="2043">
          <cell r="P2043">
            <v>31000779</v>
          </cell>
          <cell r="Q2043">
            <v>5220043</v>
          </cell>
        </row>
        <row r="2044">
          <cell r="P2044">
            <v>31000782</v>
          </cell>
          <cell r="Q2044">
            <v>5250040</v>
          </cell>
        </row>
        <row r="2045">
          <cell r="P2045">
            <v>31000792</v>
          </cell>
          <cell r="Q2045">
            <v>5250040</v>
          </cell>
        </row>
        <row r="2046">
          <cell r="P2046">
            <v>31000795</v>
          </cell>
          <cell r="Q2046">
            <v>5220007</v>
          </cell>
        </row>
        <row r="2047">
          <cell r="P2047">
            <v>31000808</v>
          </cell>
          <cell r="Q2047">
            <v>5220039</v>
          </cell>
        </row>
        <row r="2048">
          <cell r="P2048">
            <v>31000816</v>
          </cell>
          <cell r="Q2048">
            <v>5220029</v>
          </cell>
        </row>
        <row r="2049">
          <cell r="P2049">
            <v>31000818</v>
          </cell>
          <cell r="Q2049">
            <v>5220029</v>
          </cell>
        </row>
        <row r="2050">
          <cell r="P2050">
            <v>31000823</v>
          </cell>
          <cell r="Q2050">
            <v>5220029</v>
          </cell>
        </row>
        <row r="2051">
          <cell r="P2051">
            <v>31000824</v>
          </cell>
          <cell r="Q2051">
            <v>5220029</v>
          </cell>
        </row>
        <row r="2052">
          <cell r="P2052">
            <v>31000826</v>
          </cell>
          <cell r="Q2052">
            <v>5220029</v>
          </cell>
        </row>
        <row r="2053">
          <cell r="P2053">
            <v>31000829</v>
          </cell>
          <cell r="Q2053">
            <v>5220036</v>
          </cell>
        </row>
        <row r="2054">
          <cell r="P2054">
            <v>31000830</v>
          </cell>
          <cell r="Q2054">
            <v>5220036</v>
          </cell>
        </row>
        <row r="2055">
          <cell r="P2055">
            <v>31000831</v>
          </cell>
          <cell r="Q2055">
            <v>5220036</v>
          </cell>
        </row>
        <row r="2056">
          <cell r="P2056">
            <v>31000832</v>
          </cell>
          <cell r="Q2056">
            <v>5220036</v>
          </cell>
        </row>
        <row r="2057">
          <cell r="P2057">
            <v>31000833</v>
          </cell>
          <cell r="Q2057">
            <v>5220036</v>
          </cell>
        </row>
        <row r="2058">
          <cell r="P2058">
            <v>31000835</v>
          </cell>
          <cell r="Q2058">
            <v>5220036</v>
          </cell>
        </row>
        <row r="2059">
          <cell r="P2059">
            <v>31000836</v>
          </cell>
          <cell r="Q2059">
            <v>5220036</v>
          </cell>
        </row>
        <row r="2060">
          <cell r="P2060">
            <v>31000837</v>
          </cell>
          <cell r="Q2060">
            <v>5220036</v>
          </cell>
        </row>
        <row r="2061">
          <cell r="P2061">
            <v>31000843</v>
          </cell>
          <cell r="Q2061">
            <v>5220021</v>
          </cell>
        </row>
        <row r="2062">
          <cell r="P2062">
            <v>31000844</v>
          </cell>
          <cell r="Q2062">
            <v>5220021</v>
          </cell>
        </row>
        <row r="2063">
          <cell r="P2063">
            <v>31000849</v>
          </cell>
          <cell r="Q2063">
            <v>5220021</v>
          </cell>
        </row>
        <row r="2064">
          <cell r="P2064">
            <v>31000850</v>
          </cell>
          <cell r="Q2064">
            <v>5220021</v>
          </cell>
        </row>
        <row r="2065">
          <cell r="P2065">
            <v>31000852</v>
          </cell>
          <cell r="Q2065">
            <v>5220039</v>
          </cell>
        </row>
        <row r="2066">
          <cell r="P2066">
            <v>31000853</v>
          </cell>
          <cell r="Q2066">
            <v>5220020</v>
          </cell>
        </row>
        <row r="2067">
          <cell r="P2067">
            <v>31000854</v>
          </cell>
          <cell r="Q2067">
            <v>5220022</v>
          </cell>
        </row>
        <row r="2068">
          <cell r="P2068">
            <v>31000856</v>
          </cell>
          <cell r="Q2068">
            <v>5220022</v>
          </cell>
        </row>
        <row r="2069">
          <cell r="P2069">
            <v>31000857</v>
          </cell>
          <cell r="Q2069">
            <v>5220039</v>
          </cell>
        </row>
        <row r="2070">
          <cell r="P2070">
            <v>31000858</v>
          </cell>
          <cell r="Q2070">
            <v>5220039</v>
          </cell>
        </row>
        <row r="2071">
          <cell r="P2071">
            <v>31000859</v>
          </cell>
          <cell r="Q2071">
            <v>5220041</v>
          </cell>
        </row>
        <row r="2072">
          <cell r="P2072">
            <v>31000862</v>
          </cell>
          <cell r="Q2072">
            <v>5250040</v>
          </cell>
        </row>
        <row r="2073">
          <cell r="P2073">
            <v>31000864</v>
          </cell>
          <cell r="Q2073">
            <v>5250040</v>
          </cell>
        </row>
        <row r="2074">
          <cell r="P2074">
            <v>31000865</v>
          </cell>
          <cell r="Q2074">
            <v>5220022</v>
          </cell>
        </row>
        <row r="2075">
          <cell r="P2075">
            <v>31000866</v>
          </cell>
          <cell r="Q2075">
            <v>5250040</v>
          </cell>
        </row>
        <row r="2076">
          <cell r="P2076">
            <v>31000867</v>
          </cell>
          <cell r="Q2076">
            <v>5250040</v>
          </cell>
        </row>
        <row r="2077">
          <cell r="P2077">
            <v>31000870</v>
          </cell>
          <cell r="Q2077">
            <v>5220022</v>
          </cell>
        </row>
        <row r="2078">
          <cell r="P2078">
            <v>31000872</v>
          </cell>
          <cell r="Q2078">
            <v>5220029</v>
          </cell>
        </row>
        <row r="2079">
          <cell r="P2079">
            <v>31000873</v>
          </cell>
          <cell r="Q2079">
            <v>5220029</v>
          </cell>
        </row>
        <row r="2080">
          <cell r="P2080">
            <v>31000874</v>
          </cell>
          <cell r="Q2080">
            <v>5220029</v>
          </cell>
        </row>
        <row r="2081">
          <cell r="P2081">
            <v>31000875</v>
          </cell>
          <cell r="Q2081">
            <v>5220029</v>
          </cell>
        </row>
        <row r="2082">
          <cell r="P2082">
            <v>31000877</v>
          </cell>
          <cell r="Q2082">
            <v>5220036</v>
          </cell>
        </row>
        <row r="2083">
          <cell r="P2083">
            <v>31000880</v>
          </cell>
          <cell r="Q2083">
            <v>5250040</v>
          </cell>
        </row>
        <row r="2084">
          <cell r="P2084">
            <v>31000882</v>
          </cell>
          <cell r="Q2084">
            <v>5220039</v>
          </cell>
        </row>
        <row r="2085">
          <cell r="P2085">
            <v>31000883</v>
          </cell>
          <cell r="Q2085">
            <v>5220039</v>
          </cell>
        </row>
        <row r="2086">
          <cell r="P2086">
            <v>31000884</v>
          </cell>
          <cell r="Q2086">
            <v>5220039</v>
          </cell>
        </row>
        <row r="2087">
          <cell r="P2087">
            <v>31000890</v>
          </cell>
          <cell r="Q2087">
            <v>5220039</v>
          </cell>
        </row>
        <row r="2088">
          <cell r="P2088">
            <v>31000891</v>
          </cell>
          <cell r="Q2088">
            <v>5220039</v>
          </cell>
        </row>
        <row r="2089">
          <cell r="P2089">
            <v>31000894</v>
          </cell>
          <cell r="Q2089">
            <v>5220039</v>
          </cell>
        </row>
        <row r="2090">
          <cell r="P2090">
            <v>31000905</v>
          </cell>
          <cell r="Q2090">
            <v>5220039</v>
          </cell>
        </row>
        <row r="2091">
          <cell r="P2091">
            <v>31000906</v>
          </cell>
          <cell r="Q2091">
            <v>5220039</v>
          </cell>
        </row>
        <row r="2092">
          <cell r="P2092">
            <v>31000908</v>
          </cell>
          <cell r="Q2092">
            <v>5220039</v>
          </cell>
        </row>
        <row r="2093">
          <cell r="P2093">
            <v>31000911</v>
          </cell>
          <cell r="Q2093">
            <v>5220039</v>
          </cell>
        </row>
        <row r="2094">
          <cell r="P2094">
            <v>31000913</v>
          </cell>
          <cell r="Q2094">
            <v>5220039</v>
          </cell>
        </row>
        <row r="2095">
          <cell r="P2095">
            <v>31000914</v>
          </cell>
          <cell r="Q2095">
            <v>5220039</v>
          </cell>
        </row>
        <row r="2096">
          <cell r="P2096">
            <v>31000915</v>
          </cell>
          <cell r="Q2096">
            <v>5220039</v>
          </cell>
        </row>
        <row r="2097">
          <cell r="P2097">
            <v>31000917</v>
          </cell>
          <cell r="Q2097">
            <v>5250040</v>
          </cell>
        </row>
        <row r="2098">
          <cell r="P2098">
            <v>31000918</v>
          </cell>
          <cell r="Q2098">
            <v>5250040</v>
          </cell>
        </row>
        <row r="2099">
          <cell r="P2099">
            <v>31000919</v>
          </cell>
          <cell r="Q2099">
            <v>5250040</v>
          </cell>
        </row>
        <row r="2100">
          <cell r="P2100">
            <v>31000920</v>
          </cell>
          <cell r="Q2100">
            <v>5220039</v>
          </cell>
        </row>
        <row r="2101">
          <cell r="P2101">
            <v>31000922</v>
          </cell>
          <cell r="Q2101">
            <v>5220040</v>
          </cell>
        </row>
        <row r="2102">
          <cell r="P2102">
            <v>31000923</v>
          </cell>
          <cell r="Q2102">
            <v>5220022</v>
          </cell>
        </row>
        <row r="2103">
          <cell r="P2103">
            <v>31000924</v>
          </cell>
          <cell r="Q2103">
            <v>5220022</v>
          </cell>
        </row>
        <row r="2104">
          <cell r="P2104">
            <v>31000925</v>
          </cell>
          <cell r="Q2104">
            <v>5220022</v>
          </cell>
        </row>
        <row r="2105">
          <cell r="P2105">
            <v>31000926</v>
          </cell>
          <cell r="Q2105">
            <v>5220039</v>
          </cell>
        </row>
        <row r="2106">
          <cell r="P2106">
            <v>31000927</v>
          </cell>
          <cell r="Q2106">
            <v>5220039</v>
          </cell>
        </row>
        <row r="2107">
          <cell r="P2107">
            <v>31000928</v>
          </cell>
          <cell r="Q2107">
            <v>5220039</v>
          </cell>
        </row>
        <row r="2108">
          <cell r="P2108">
            <v>31000929</v>
          </cell>
          <cell r="Q2108">
            <v>5220039</v>
          </cell>
        </row>
        <row r="2109">
          <cell r="P2109">
            <v>31000933</v>
          </cell>
          <cell r="Q2109">
            <v>5220021</v>
          </cell>
        </row>
        <row r="2110">
          <cell r="P2110">
            <v>31000935</v>
          </cell>
          <cell r="Q2110">
            <v>5220039</v>
          </cell>
        </row>
        <row r="2111">
          <cell r="P2111">
            <v>31000938</v>
          </cell>
          <cell r="Q2111">
            <v>5220039</v>
          </cell>
        </row>
        <row r="2112">
          <cell r="P2112">
            <v>31000941</v>
          </cell>
          <cell r="Q2112">
            <v>5220039</v>
          </cell>
        </row>
        <row r="2113">
          <cell r="P2113">
            <v>31000942</v>
          </cell>
          <cell r="Q2113">
            <v>5220039</v>
          </cell>
        </row>
        <row r="2114">
          <cell r="P2114">
            <v>31000946</v>
          </cell>
          <cell r="Q2114">
            <v>5220039</v>
          </cell>
        </row>
        <row r="2115">
          <cell r="P2115">
            <v>31000949</v>
          </cell>
          <cell r="Q2115">
            <v>5220021</v>
          </cell>
        </row>
        <row r="2116">
          <cell r="P2116">
            <v>31000950</v>
          </cell>
          <cell r="Q2116">
            <v>5220039</v>
          </cell>
        </row>
        <row r="2117">
          <cell r="P2117">
            <v>31000958</v>
          </cell>
          <cell r="Q2117">
            <v>5220044</v>
          </cell>
        </row>
        <row r="2118">
          <cell r="P2118">
            <v>31000959</v>
          </cell>
          <cell r="Q2118">
            <v>5220044</v>
          </cell>
        </row>
        <row r="2119">
          <cell r="P2119">
            <v>31000960</v>
          </cell>
          <cell r="Q2119">
            <v>5220025</v>
          </cell>
        </row>
        <row r="2120">
          <cell r="P2120">
            <v>31000965</v>
          </cell>
          <cell r="Q2120">
            <v>5220039</v>
          </cell>
        </row>
        <row r="2121">
          <cell r="P2121">
            <v>31000966</v>
          </cell>
          <cell r="Q2121">
            <v>5220022</v>
          </cell>
        </row>
        <row r="2122">
          <cell r="P2122">
            <v>31000968</v>
          </cell>
          <cell r="Q2122">
            <v>5220031</v>
          </cell>
        </row>
        <row r="2123">
          <cell r="P2123">
            <v>31000969</v>
          </cell>
          <cell r="Q2123">
            <v>5220039</v>
          </cell>
        </row>
        <row r="2124">
          <cell r="P2124">
            <v>31000972</v>
          </cell>
          <cell r="Q2124">
            <v>5220041</v>
          </cell>
        </row>
        <row r="2125">
          <cell r="P2125">
            <v>31000973</v>
          </cell>
          <cell r="Q2125">
            <v>5220041</v>
          </cell>
        </row>
        <row r="2126">
          <cell r="P2126">
            <v>31000974</v>
          </cell>
          <cell r="Q2126">
            <v>5220029</v>
          </cell>
        </row>
        <row r="2127">
          <cell r="P2127">
            <v>31000977</v>
          </cell>
          <cell r="Q2127">
            <v>5220045</v>
          </cell>
        </row>
        <row r="2128">
          <cell r="P2128">
            <v>31000982</v>
          </cell>
          <cell r="Q2128">
            <v>5220036</v>
          </cell>
        </row>
        <row r="2129">
          <cell r="P2129">
            <v>31000983</v>
          </cell>
          <cell r="Q2129">
            <v>5220036</v>
          </cell>
        </row>
        <row r="2130">
          <cell r="P2130">
            <v>31000984</v>
          </cell>
          <cell r="Q2130">
            <v>5220039</v>
          </cell>
        </row>
        <row r="2131">
          <cell r="P2131">
            <v>31000985</v>
          </cell>
          <cell r="Q2131">
            <v>5220041</v>
          </cell>
        </row>
        <row r="2132">
          <cell r="P2132">
            <v>31000986</v>
          </cell>
          <cell r="Q2132">
            <v>5220039</v>
          </cell>
        </row>
        <row r="2133">
          <cell r="P2133">
            <v>31000987</v>
          </cell>
          <cell r="Q2133">
            <v>5220041</v>
          </cell>
        </row>
        <row r="2134">
          <cell r="P2134">
            <v>31000991</v>
          </cell>
          <cell r="Q2134">
            <v>5220020</v>
          </cell>
        </row>
        <row r="2135">
          <cell r="P2135">
            <v>31000998</v>
          </cell>
          <cell r="Q2135">
            <v>5220029</v>
          </cell>
        </row>
        <row r="2136">
          <cell r="P2136">
            <v>31000999</v>
          </cell>
          <cell r="Q2136">
            <v>5220029</v>
          </cell>
        </row>
        <row r="2137">
          <cell r="P2137">
            <v>31001011</v>
          </cell>
          <cell r="Q2137">
            <v>5220041</v>
          </cell>
        </row>
        <row r="2138">
          <cell r="P2138">
            <v>31001012</v>
          </cell>
          <cell r="Q2138">
            <v>5220041</v>
          </cell>
        </row>
        <row r="2139">
          <cell r="P2139">
            <v>31001014</v>
          </cell>
          <cell r="Q2139">
            <v>5220041</v>
          </cell>
        </row>
        <row r="2140">
          <cell r="P2140">
            <v>31001016</v>
          </cell>
          <cell r="Q2140">
            <v>5220039</v>
          </cell>
        </row>
        <row r="2141">
          <cell r="P2141">
            <v>31001023</v>
          </cell>
          <cell r="Q2141">
            <v>5220029</v>
          </cell>
        </row>
        <row r="2142">
          <cell r="P2142">
            <v>31001024</v>
          </cell>
          <cell r="Q2142">
            <v>5220029</v>
          </cell>
        </row>
        <row r="2143">
          <cell r="P2143">
            <v>31001026</v>
          </cell>
          <cell r="Q2143">
            <v>5220039</v>
          </cell>
        </row>
        <row r="2144">
          <cell r="P2144">
            <v>31001028</v>
          </cell>
          <cell r="Q2144">
            <v>5220036</v>
          </cell>
        </row>
        <row r="2145">
          <cell r="P2145">
            <v>31001038</v>
          </cell>
          <cell r="Q2145">
            <v>5220029</v>
          </cell>
        </row>
        <row r="2146">
          <cell r="P2146">
            <v>31001039</v>
          </cell>
          <cell r="Q2146">
            <v>5220029</v>
          </cell>
        </row>
        <row r="2147">
          <cell r="P2147">
            <v>31001040</v>
          </cell>
          <cell r="Q2147">
            <v>5220029</v>
          </cell>
        </row>
        <row r="2148">
          <cell r="P2148">
            <v>31001042</v>
          </cell>
          <cell r="Q2148">
            <v>5220021</v>
          </cell>
        </row>
        <row r="2149">
          <cell r="P2149">
            <v>31001043</v>
          </cell>
          <cell r="Q2149">
            <v>5220040</v>
          </cell>
        </row>
        <row r="2150">
          <cell r="P2150">
            <v>31001047</v>
          </cell>
          <cell r="Q2150">
            <v>5220029</v>
          </cell>
        </row>
        <row r="2151">
          <cell r="P2151">
            <v>31001050</v>
          </cell>
          <cell r="Q2151">
            <v>5220043</v>
          </cell>
        </row>
        <row r="2152">
          <cell r="P2152">
            <v>31001051</v>
          </cell>
          <cell r="Q2152">
            <v>5250040</v>
          </cell>
        </row>
        <row r="2153">
          <cell r="P2153">
            <v>31001053</v>
          </cell>
          <cell r="Q2153">
            <v>5220043</v>
          </cell>
        </row>
        <row r="2154">
          <cell r="P2154">
            <v>31001055</v>
          </cell>
          <cell r="Q2154">
            <v>5220041</v>
          </cell>
        </row>
        <row r="2155">
          <cell r="P2155">
            <v>31001056</v>
          </cell>
          <cell r="Q2155">
            <v>5220022</v>
          </cell>
        </row>
        <row r="2156">
          <cell r="P2156">
            <v>31001057</v>
          </cell>
          <cell r="Q2156">
            <v>5220022</v>
          </cell>
        </row>
        <row r="2157">
          <cell r="P2157">
            <v>31001058</v>
          </cell>
          <cell r="Q2157">
            <v>5220029</v>
          </cell>
        </row>
        <row r="2158">
          <cell r="P2158">
            <v>31001059</v>
          </cell>
          <cell r="Q2158">
            <v>5220025</v>
          </cell>
        </row>
        <row r="2159">
          <cell r="P2159">
            <v>31001064</v>
          </cell>
          <cell r="Q2159">
            <v>5220041</v>
          </cell>
        </row>
        <row r="2160">
          <cell r="P2160">
            <v>31001074</v>
          </cell>
          <cell r="Q2160">
            <v>5220030</v>
          </cell>
        </row>
        <row r="2161">
          <cell r="P2161">
            <v>31001076</v>
          </cell>
          <cell r="Q2161">
            <v>5220030</v>
          </cell>
        </row>
        <row r="2162">
          <cell r="P2162">
            <v>31001077</v>
          </cell>
          <cell r="Q2162">
            <v>5220039</v>
          </cell>
        </row>
        <row r="2163">
          <cell r="P2163">
            <v>31001078</v>
          </cell>
          <cell r="Q2163">
            <v>5220039</v>
          </cell>
        </row>
        <row r="2164">
          <cell r="P2164">
            <v>31001083</v>
          </cell>
          <cell r="Q2164">
            <v>5220039</v>
          </cell>
        </row>
        <row r="2165">
          <cell r="P2165">
            <v>31001084</v>
          </cell>
          <cell r="Q2165">
            <v>5220039</v>
          </cell>
        </row>
        <row r="2166">
          <cell r="P2166">
            <v>31001085</v>
          </cell>
          <cell r="Q2166">
            <v>5220039</v>
          </cell>
        </row>
        <row r="2167">
          <cell r="P2167">
            <v>31001086</v>
          </cell>
          <cell r="Q2167">
            <v>5220039</v>
          </cell>
        </row>
        <row r="2168">
          <cell r="P2168">
            <v>31001087</v>
          </cell>
          <cell r="Q2168">
            <v>5220039</v>
          </cell>
        </row>
        <row r="2169">
          <cell r="P2169">
            <v>31001088</v>
          </cell>
          <cell r="Q2169">
            <v>5220039</v>
          </cell>
        </row>
        <row r="2170">
          <cell r="P2170">
            <v>31001089</v>
          </cell>
          <cell r="Q2170">
            <v>5220039</v>
          </cell>
        </row>
        <row r="2171">
          <cell r="P2171">
            <v>31001090</v>
          </cell>
          <cell r="Q2171">
            <v>5220039</v>
          </cell>
        </row>
        <row r="2172">
          <cell r="P2172">
            <v>31001091</v>
          </cell>
          <cell r="Q2172">
            <v>5220039</v>
          </cell>
        </row>
        <row r="2173">
          <cell r="P2173">
            <v>31001094</v>
          </cell>
          <cell r="Q2173">
            <v>5220021</v>
          </cell>
        </row>
        <row r="2174">
          <cell r="P2174">
            <v>31001104</v>
          </cell>
          <cell r="Q2174">
            <v>5220040</v>
          </cell>
        </row>
        <row r="2175">
          <cell r="P2175">
            <v>31001117</v>
          </cell>
          <cell r="Q2175">
            <v>5220036</v>
          </cell>
        </row>
        <row r="2176">
          <cell r="P2176">
            <v>31001118</v>
          </cell>
          <cell r="Q2176">
            <v>5220040</v>
          </cell>
        </row>
        <row r="2177">
          <cell r="P2177">
            <v>31001129</v>
          </cell>
          <cell r="Q2177">
            <v>5220041</v>
          </cell>
        </row>
        <row r="2178">
          <cell r="P2178">
            <v>31001130</v>
          </cell>
          <cell r="Q2178">
            <v>5220039</v>
          </cell>
        </row>
        <row r="2179">
          <cell r="P2179">
            <v>31001131</v>
          </cell>
          <cell r="Q2179">
            <v>5220039</v>
          </cell>
        </row>
        <row r="2180">
          <cell r="P2180">
            <v>31001133</v>
          </cell>
          <cell r="Q2180">
            <v>5250040</v>
          </cell>
        </row>
        <row r="2181">
          <cell r="P2181">
            <v>31001162</v>
          </cell>
          <cell r="Q2181">
            <v>5220020</v>
          </cell>
        </row>
        <row r="2182">
          <cell r="P2182">
            <v>31001163</v>
          </cell>
          <cell r="Q2182">
            <v>5220039</v>
          </cell>
        </row>
        <row r="2183">
          <cell r="P2183">
            <v>31001166</v>
          </cell>
          <cell r="Q2183">
            <v>5250040</v>
          </cell>
        </row>
        <row r="2184">
          <cell r="P2184">
            <v>31001167</v>
          </cell>
          <cell r="Q2184">
            <v>5220036</v>
          </cell>
        </row>
        <row r="2185">
          <cell r="P2185">
            <v>31001170</v>
          </cell>
          <cell r="Q2185">
            <v>5220041</v>
          </cell>
        </row>
        <row r="2186">
          <cell r="P2186">
            <v>31001171</v>
          </cell>
          <cell r="Q2186">
            <v>5220029</v>
          </cell>
        </row>
        <row r="2187">
          <cell r="P2187">
            <v>31001179</v>
          </cell>
          <cell r="Q2187">
            <v>5220039</v>
          </cell>
        </row>
        <row r="2188">
          <cell r="P2188">
            <v>31001180</v>
          </cell>
          <cell r="Q2188">
            <v>5220039</v>
          </cell>
        </row>
        <row r="2189">
          <cell r="P2189">
            <v>31001184</v>
          </cell>
          <cell r="Q2189">
            <v>5220021</v>
          </cell>
        </row>
        <row r="2190">
          <cell r="P2190">
            <v>31001187</v>
          </cell>
          <cell r="Q2190">
            <v>5220020</v>
          </cell>
        </row>
        <row r="2191">
          <cell r="P2191">
            <v>31001188</v>
          </cell>
          <cell r="Q2191">
            <v>5220029</v>
          </cell>
        </row>
        <row r="2192">
          <cell r="P2192">
            <v>31001189</v>
          </cell>
          <cell r="Q2192">
            <v>5220029</v>
          </cell>
        </row>
        <row r="2193">
          <cell r="P2193">
            <v>31001195</v>
          </cell>
          <cell r="Q2193">
            <v>5220039</v>
          </cell>
        </row>
        <row r="2194">
          <cell r="P2194">
            <v>31001198</v>
          </cell>
          <cell r="Q2194">
            <v>5220039</v>
          </cell>
        </row>
        <row r="2195">
          <cell r="P2195">
            <v>31001209</v>
          </cell>
          <cell r="Q2195">
            <v>5220021</v>
          </cell>
        </row>
        <row r="2196">
          <cell r="P2196">
            <v>31001214</v>
          </cell>
          <cell r="Q2196">
            <v>5220029</v>
          </cell>
        </row>
        <row r="2197">
          <cell r="P2197">
            <v>31001219</v>
          </cell>
          <cell r="Q2197">
            <v>5220029</v>
          </cell>
        </row>
        <row r="2198">
          <cell r="P2198">
            <v>31001220</v>
          </cell>
          <cell r="Q2198">
            <v>5220029</v>
          </cell>
        </row>
        <row r="2199">
          <cell r="P2199">
            <v>31001221</v>
          </cell>
          <cell r="Q2199">
            <v>5220029</v>
          </cell>
        </row>
        <row r="2200">
          <cell r="P2200">
            <v>31001222</v>
          </cell>
          <cell r="Q2200">
            <v>5220029</v>
          </cell>
        </row>
        <row r="2201">
          <cell r="P2201">
            <v>31001223</v>
          </cell>
          <cell r="Q2201">
            <v>5220039</v>
          </cell>
        </row>
        <row r="2202">
          <cell r="P2202">
            <v>31001224</v>
          </cell>
          <cell r="Q2202">
            <v>5220039</v>
          </cell>
        </row>
        <row r="2203">
          <cell r="P2203">
            <v>31001229</v>
          </cell>
          <cell r="Q2203">
            <v>5220024</v>
          </cell>
        </row>
        <row r="2204">
          <cell r="P2204">
            <v>31001231</v>
          </cell>
          <cell r="Q2204">
            <v>5220024</v>
          </cell>
        </row>
        <row r="2205">
          <cell r="P2205">
            <v>31001234</v>
          </cell>
          <cell r="Q2205">
            <v>5220029</v>
          </cell>
        </row>
        <row r="2206">
          <cell r="P2206">
            <v>31001237</v>
          </cell>
          <cell r="Q2206">
            <v>5220029</v>
          </cell>
        </row>
        <row r="2207">
          <cell r="P2207">
            <v>31001238</v>
          </cell>
          <cell r="Q2207">
            <v>5220021</v>
          </cell>
        </row>
        <row r="2208">
          <cell r="P2208">
            <v>31001239</v>
          </cell>
          <cell r="Q2208">
            <v>5220039</v>
          </cell>
        </row>
        <row r="2209">
          <cell r="P2209">
            <v>31001253</v>
          </cell>
          <cell r="Q2209">
            <v>5220024</v>
          </cell>
        </row>
        <row r="2210">
          <cell r="P2210">
            <v>31001256</v>
          </cell>
          <cell r="Q2210">
            <v>5220024</v>
          </cell>
        </row>
        <row r="2211">
          <cell r="P2211">
            <v>31001264</v>
          </cell>
          <cell r="Q2211">
            <v>5220024</v>
          </cell>
        </row>
        <row r="2212">
          <cell r="P2212">
            <v>31001265</v>
          </cell>
          <cell r="Q2212">
            <v>5220024</v>
          </cell>
        </row>
        <row r="2213">
          <cell r="P2213">
            <v>31001270</v>
          </cell>
          <cell r="Q2213">
            <v>5220024</v>
          </cell>
        </row>
        <row r="2214">
          <cell r="P2214">
            <v>31001298</v>
          </cell>
          <cell r="Q2214">
            <v>5220024</v>
          </cell>
        </row>
        <row r="2215">
          <cell r="P2215">
            <v>31001299</v>
          </cell>
          <cell r="Q2215">
            <v>5220036</v>
          </cell>
        </row>
        <row r="2216">
          <cell r="P2216">
            <v>31001300</v>
          </cell>
          <cell r="Q2216">
            <v>5220029</v>
          </cell>
        </row>
        <row r="2217">
          <cell r="P2217">
            <v>31001304</v>
          </cell>
          <cell r="Q2217">
            <v>5220036</v>
          </cell>
        </row>
        <row r="2218">
          <cell r="P2218">
            <v>31001311</v>
          </cell>
          <cell r="Q2218">
            <v>5220039</v>
          </cell>
        </row>
        <row r="2219">
          <cell r="P2219">
            <v>31001322</v>
          </cell>
          <cell r="Q2219">
            <v>5220039</v>
          </cell>
        </row>
        <row r="2220">
          <cell r="P2220">
            <v>31001323</v>
          </cell>
          <cell r="Q2220">
            <v>5220040</v>
          </cell>
        </row>
        <row r="2221">
          <cell r="P2221">
            <v>31001324</v>
          </cell>
          <cell r="Q2221">
            <v>5220008</v>
          </cell>
        </row>
        <row r="2222">
          <cell r="P2222">
            <v>31001325</v>
          </cell>
          <cell r="Q2222">
            <v>5220008</v>
          </cell>
        </row>
        <row r="2223">
          <cell r="P2223">
            <v>31001326</v>
          </cell>
          <cell r="Q2223">
            <v>5220021</v>
          </cell>
        </row>
        <row r="2224">
          <cell r="P2224">
            <v>31001327</v>
          </cell>
          <cell r="Q2224">
            <v>5220021</v>
          </cell>
        </row>
        <row r="2225">
          <cell r="P2225">
            <v>31001328</v>
          </cell>
          <cell r="Q2225">
            <v>5220021</v>
          </cell>
        </row>
        <row r="2226">
          <cell r="P2226">
            <v>31001330</v>
          </cell>
          <cell r="Q2226">
            <v>5220030</v>
          </cell>
        </row>
        <row r="2227">
          <cell r="P2227">
            <v>31001331</v>
          </cell>
          <cell r="Q2227">
            <v>5220030</v>
          </cell>
        </row>
        <row r="2228">
          <cell r="P2228">
            <v>31001332</v>
          </cell>
          <cell r="Q2228">
            <v>5220036</v>
          </cell>
        </row>
        <row r="2229">
          <cell r="P2229">
            <v>31001335</v>
          </cell>
          <cell r="Q2229">
            <v>5220041</v>
          </cell>
        </row>
        <row r="2230">
          <cell r="P2230">
            <v>31001337</v>
          </cell>
          <cell r="Q2230">
            <v>5220039</v>
          </cell>
        </row>
        <row r="2231">
          <cell r="P2231">
            <v>31001338</v>
          </cell>
          <cell r="Q2231">
            <v>5220039</v>
          </cell>
        </row>
        <row r="2232">
          <cell r="P2232">
            <v>31001339</v>
          </cell>
          <cell r="Q2232">
            <v>5220039</v>
          </cell>
        </row>
        <row r="2233">
          <cell r="P2233">
            <v>31001343</v>
          </cell>
          <cell r="Q2233">
            <v>5220029</v>
          </cell>
        </row>
        <row r="2234">
          <cell r="P2234">
            <v>31001344</v>
          </cell>
          <cell r="Q2234">
            <v>5220029</v>
          </cell>
        </row>
        <row r="2235">
          <cell r="P2235">
            <v>31001347</v>
          </cell>
          <cell r="Q2235">
            <v>5220020</v>
          </cell>
        </row>
        <row r="2236">
          <cell r="P2236">
            <v>31001348</v>
          </cell>
          <cell r="Q2236">
            <v>5220036</v>
          </cell>
        </row>
        <row r="2237">
          <cell r="P2237">
            <v>31001349</v>
          </cell>
          <cell r="Q2237">
            <v>5220022</v>
          </cell>
        </row>
        <row r="2238">
          <cell r="P2238">
            <v>31001353</v>
          </cell>
          <cell r="Q2238">
            <v>5220039</v>
          </cell>
        </row>
        <row r="2239">
          <cell r="P2239">
            <v>31001354</v>
          </cell>
          <cell r="Q2239">
            <v>5220036</v>
          </cell>
        </row>
        <row r="2240">
          <cell r="P2240">
            <v>31001355</v>
          </cell>
          <cell r="Q2240">
            <v>5220036</v>
          </cell>
        </row>
        <row r="2241">
          <cell r="P2241">
            <v>31001356</v>
          </cell>
          <cell r="Q2241">
            <v>5220036</v>
          </cell>
        </row>
        <row r="2242">
          <cell r="P2242">
            <v>31001357</v>
          </cell>
          <cell r="Q2242">
            <v>5220036</v>
          </cell>
        </row>
        <row r="2243">
          <cell r="P2243">
            <v>31001359</v>
          </cell>
          <cell r="Q2243">
            <v>5220029</v>
          </cell>
        </row>
        <row r="2244">
          <cell r="P2244">
            <v>31001360</v>
          </cell>
          <cell r="Q2244">
            <v>5220036</v>
          </cell>
        </row>
        <row r="2245">
          <cell r="P2245">
            <v>31001362</v>
          </cell>
          <cell r="Q2245">
            <v>5220021</v>
          </cell>
        </row>
        <row r="2246">
          <cell r="P2246">
            <v>31001371</v>
          </cell>
          <cell r="Q2246">
            <v>5220043</v>
          </cell>
        </row>
        <row r="2247">
          <cell r="P2247">
            <v>31001374</v>
          </cell>
          <cell r="Q2247">
            <v>5250040</v>
          </cell>
        </row>
        <row r="2248">
          <cell r="P2248">
            <v>31001376</v>
          </cell>
          <cell r="Q2248">
            <v>5220043</v>
          </cell>
        </row>
        <row r="2249">
          <cell r="P2249">
            <v>31001378</v>
          </cell>
          <cell r="Q2249">
            <v>5220011</v>
          </cell>
        </row>
        <row r="2250">
          <cell r="P2250">
            <v>31001383</v>
          </cell>
          <cell r="Q2250">
            <v>5220036</v>
          </cell>
        </row>
        <row r="2251">
          <cell r="P2251">
            <v>31001385</v>
          </cell>
          <cell r="Q2251">
            <v>5220039</v>
          </cell>
        </row>
        <row r="2252">
          <cell r="P2252">
            <v>31001389</v>
          </cell>
          <cell r="Q2252">
            <v>5220039</v>
          </cell>
        </row>
        <row r="2253">
          <cell r="P2253">
            <v>31001392</v>
          </cell>
          <cell r="Q2253">
            <v>5220039</v>
          </cell>
        </row>
        <row r="2254">
          <cell r="P2254">
            <v>31001393</v>
          </cell>
          <cell r="Q2254">
            <v>5220021</v>
          </cell>
        </row>
        <row r="2255">
          <cell r="P2255">
            <v>31001394</v>
          </cell>
          <cell r="Q2255">
            <v>5220029</v>
          </cell>
        </row>
        <row r="2256">
          <cell r="P2256">
            <v>31001395</v>
          </cell>
          <cell r="Q2256">
            <v>5220030</v>
          </cell>
        </row>
        <row r="2257">
          <cell r="P2257">
            <v>31001399</v>
          </cell>
          <cell r="Q2257">
            <v>5220040</v>
          </cell>
        </row>
        <row r="2258">
          <cell r="P2258">
            <v>31001400</v>
          </cell>
          <cell r="Q2258">
            <v>5220040</v>
          </cell>
        </row>
        <row r="2259">
          <cell r="P2259">
            <v>31001401</v>
          </cell>
          <cell r="Q2259">
            <v>5220040</v>
          </cell>
        </row>
        <row r="2260">
          <cell r="P2260">
            <v>31001405</v>
          </cell>
          <cell r="Q2260">
            <v>5220036</v>
          </cell>
        </row>
        <row r="2261">
          <cell r="P2261">
            <v>31001406</v>
          </cell>
          <cell r="Q2261">
            <v>5220036</v>
          </cell>
        </row>
        <row r="2262">
          <cell r="P2262">
            <v>31001407</v>
          </cell>
          <cell r="Q2262">
            <v>5220030</v>
          </cell>
        </row>
        <row r="2263">
          <cell r="P2263">
            <v>31001410</v>
          </cell>
          <cell r="Q2263">
            <v>5220029</v>
          </cell>
        </row>
        <row r="2264">
          <cell r="P2264">
            <v>31001411</v>
          </cell>
          <cell r="Q2264">
            <v>5220029</v>
          </cell>
        </row>
        <row r="2265">
          <cell r="P2265">
            <v>31001412</v>
          </cell>
          <cell r="Q2265">
            <v>5220029</v>
          </cell>
        </row>
        <row r="2266">
          <cell r="P2266">
            <v>31001413</v>
          </cell>
          <cell r="Q2266">
            <v>5250040</v>
          </cell>
        </row>
        <row r="2267">
          <cell r="P2267">
            <v>31001417</v>
          </cell>
          <cell r="Q2267">
            <v>5220040</v>
          </cell>
        </row>
        <row r="2268">
          <cell r="P2268">
            <v>31001420</v>
          </cell>
          <cell r="Q2268">
            <v>5220043</v>
          </cell>
        </row>
        <row r="2269">
          <cell r="P2269">
            <v>31001422</v>
          </cell>
          <cell r="Q2269">
            <v>5220039</v>
          </cell>
        </row>
        <row r="2270">
          <cell r="P2270">
            <v>31001424</v>
          </cell>
          <cell r="Q2270">
            <v>5220039</v>
          </cell>
        </row>
        <row r="2271">
          <cell r="P2271">
            <v>31001425</v>
          </cell>
          <cell r="Q2271">
            <v>5220039</v>
          </cell>
        </row>
        <row r="2272">
          <cell r="P2272">
            <v>31001426</v>
          </cell>
          <cell r="Q2272">
            <v>5220039</v>
          </cell>
        </row>
        <row r="2273">
          <cell r="P2273">
            <v>31001427</v>
          </cell>
          <cell r="Q2273">
            <v>5220039</v>
          </cell>
        </row>
        <row r="2274">
          <cell r="P2274">
            <v>31001428</v>
          </cell>
          <cell r="Q2274">
            <v>5220039</v>
          </cell>
        </row>
        <row r="2275">
          <cell r="P2275">
            <v>31001430</v>
          </cell>
          <cell r="Q2275">
            <v>5220039</v>
          </cell>
        </row>
        <row r="2276">
          <cell r="P2276">
            <v>31001432</v>
          </cell>
          <cell r="Q2276">
            <v>5220039</v>
          </cell>
        </row>
        <row r="2277">
          <cell r="P2277">
            <v>31001433</v>
          </cell>
          <cell r="Q2277">
            <v>5220039</v>
          </cell>
        </row>
        <row r="2278">
          <cell r="P2278">
            <v>31001437</v>
          </cell>
          <cell r="Q2278">
            <v>5220030</v>
          </cell>
        </row>
        <row r="2279">
          <cell r="P2279">
            <v>31001438</v>
          </cell>
          <cell r="Q2279">
            <v>5220039</v>
          </cell>
        </row>
        <row r="2280">
          <cell r="P2280">
            <v>31001442</v>
          </cell>
          <cell r="Q2280">
            <v>5220045</v>
          </cell>
        </row>
        <row r="2281">
          <cell r="P2281">
            <v>31001445</v>
          </cell>
          <cell r="Q2281">
            <v>5220029</v>
          </cell>
        </row>
        <row r="2282">
          <cell r="P2282">
            <v>31001446</v>
          </cell>
          <cell r="Q2282">
            <v>5220039</v>
          </cell>
        </row>
        <row r="2283">
          <cell r="P2283">
            <v>31001447</v>
          </cell>
          <cell r="Q2283">
            <v>5220021</v>
          </cell>
        </row>
        <row r="2284">
          <cell r="P2284">
            <v>31001448</v>
          </cell>
          <cell r="Q2284">
            <v>5250040</v>
          </cell>
        </row>
        <row r="2285">
          <cell r="P2285">
            <v>31001449</v>
          </cell>
          <cell r="Q2285">
            <v>5150000</v>
          </cell>
        </row>
        <row r="2286">
          <cell r="P2286">
            <v>31001450</v>
          </cell>
          <cell r="Q2286">
            <v>5220030</v>
          </cell>
        </row>
        <row r="2287">
          <cell r="P2287">
            <v>31001451</v>
          </cell>
          <cell r="Q2287">
            <v>5220029</v>
          </cell>
        </row>
        <row r="2288">
          <cell r="P2288">
            <v>31001455</v>
          </cell>
          <cell r="Q2288">
            <v>5220039</v>
          </cell>
        </row>
        <row r="2289">
          <cell r="P2289">
            <v>31001456</v>
          </cell>
          <cell r="Q2289">
            <v>5220036</v>
          </cell>
        </row>
        <row r="2290">
          <cell r="P2290">
            <v>31001461</v>
          </cell>
          <cell r="Q2290">
            <v>5220039</v>
          </cell>
        </row>
        <row r="2291">
          <cell r="P2291">
            <v>31001463</v>
          </cell>
          <cell r="Q2291">
            <v>5220029</v>
          </cell>
        </row>
        <row r="2292">
          <cell r="P2292">
            <v>31001464</v>
          </cell>
          <cell r="Q2292">
            <v>5220021</v>
          </cell>
        </row>
        <row r="2293">
          <cell r="P2293">
            <v>31001465</v>
          </cell>
          <cell r="Q2293">
            <v>5220039</v>
          </cell>
        </row>
        <row r="2294">
          <cell r="P2294">
            <v>31001466</v>
          </cell>
          <cell r="Q2294">
            <v>5220039</v>
          </cell>
        </row>
        <row r="2295">
          <cell r="P2295">
            <v>31001467</v>
          </cell>
          <cell r="Q2295">
            <v>5220039</v>
          </cell>
        </row>
        <row r="2296">
          <cell r="P2296">
            <v>31001469</v>
          </cell>
          <cell r="Q2296">
            <v>5220039</v>
          </cell>
        </row>
        <row r="2297">
          <cell r="P2297">
            <v>31001471</v>
          </cell>
          <cell r="Q2297">
            <v>5220039</v>
          </cell>
        </row>
        <row r="2298">
          <cell r="P2298">
            <v>31001472</v>
          </cell>
          <cell r="Q2298">
            <v>5220039</v>
          </cell>
        </row>
        <row r="2299">
          <cell r="P2299">
            <v>31001473</v>
          </cell>
          <cell r="Q2299">
            <v>5220039</v>
          </cell>
        </row>
        <row r="2300">
          <cell r="P2300">
            <v>31001484</v>
          </cell>
          <cell r="Q2300">
            <v>5220039</v>
          </cell>
        </row>
        <row r="2301">
          <cell r="P2301">
            <v>31001500</v>
          </cell>
          <cell r="Q2301">
            <v>5220039</v>
          </cell>
        </row>
        <row r="2302">
          <cell r="P2302">
            <v>31001501</v>
          </cell>
          <cell r="Q2302">
            <v>5220039</v>
          </cell>
        </row>
        <row r="2303">
          <cell r="P2303">
            <v>31001502</v>
          </cell>
          <cell r="Q2303">
            <v>5220039</v>
          </cell>
        </row>
        <row r="2304">
          <cell r="P2304">
            <v>31001503</v>
          </cell>
          <cell r="Q2304">
            <v>5220024</v>
          </cell>
        </row>
        <row r="2305">
          <cell r="P2305">
            <v>31001510</v>
          </cell>
          <cell r="Q2305">
            <v>5220030</v>
          </cell>
        </row>
        <row r="2306">
          <cell r="P2306">
            <v>42000005</v>
          </cell>
          <cell r="Q2306">
            <v>5280013</v>
          </cell>
        </row>
        <row r="2307">
          <cell r="P2307">
            <v>42000008</v>
          </cell>
          <cell r="Q2307">
            <v>5280014</v>
          </cell>
        </row>
        <row r="2308">
          <cell r="P2308">
            <v>42000009</v>
          </cell>
          <cell r="Q2308">
            <v>5280014</v>
          </cell>
        </row>
        <row r="2309">
          <cell r="P2309">
            <v>42000010</v>
          </cell>
          <cell r="Q2309">
            <v>5280012</v>
          </cell>
        </row>
        <row r="2310">
          <cell r="P2310">
            <v>42000011</v>
          </cell>
          <cell r="Q2310">
            <v>5280014</v>
          </cell>
        </row>
        <row r="2311">
          <cell r="P2311">
            <v>43000005</v>
          </cell>
          <cell r="Q2311">
            <v>5280012</v>
          </cell>
        </row>
        <row r="2312">
          <cell r="P2312">
            <v>43000006</v>
          </cell>
          <cell r="Q2312">
            <v>5280012</v>
          </cell>
        </row>
        <row r="2313">
          <cell r="P2313">
            <v>43000007</v>
          </cell>
          <cell r="Q2313">
            <v>5280012</v>
          </cell>
        </row>
        <row r="2314">
          <cell r="P2314">
            <v>43000010</v>
          </cell>
          <cell r="Q2314">
            <v>5280012</v>
          </cell>
        </row>
        <row r="2315">
          <cell r="P2315">
            <v>43000011</v>
          </cell>
          <cell r="Q2315">
            <v>5280012</v>
          </cell>
        </row>
        <row r="2316">
          <cell r="P2316">
            <v>43000014</v>
          </cell>
          <cell r="Q2316">
            <v>5280003</v>
          </cell>
        </row>
        <row r="2317">
          <cell r="P2317">
            <v>43000015</v>
          </cell>
          <cell r="Q2317">
            <v>5280012</v>
          </cell>
        </row>
        <row r="2318">
          <cell r="P2318">
            <v>43000016</v>
          </cell>
          <cell r="Q2318">
            <v>5280012</v>
          </cell>
        </row>
        <row r="2319">
          <cell r="P2319">
            <v>43000018</v>
          </cell>
          <cell r="Q2319">
            <v>5280012</v>
          </cell>
        </row>
        <row r="2320">
          <cell r="P2320">
            <v>43000020</v>
          </cell>
          <cell r="Q2320">
            <v>5280012</v>
          </cell>
        </row>
        <row r="2321">
          <cell r="P2321">
            <v>43000030</v>
          </cell>
          <cell r="Q2321">
            <v>5280011</v>
          </cell>
        </row>
        <row r="2322">
          <cell r="P2322">
            <v>43000031</v>
          </cell>
          <cell r="Q2322">
            <v>5280011</v>
          </cell>
        </row>
        <row r="2323">
          <cell r="P2323">
            <v>43000038</v>
          </cell>
          <cell r="Q2323">
            <v>5280011</v>
          </cell>
        </row>
        <row r="2324">
          <cell r="P2324">
            <v>43000054</v>
          </cell>
          <cell r="Q2324">
            <v>5280005</v>
          </cell>
        </row>
        <row r="2325">
          <cell r="P2325">
            <v>43000059</v>
          </cell>
          <cell r="Q2325">
            <v>5280005</v>
          </cell>
        </row>
        <row r="2326">
          <cell r="P2326">
            <v>43000060</v>
          </cell>
          <cell r="Q2326">
            <v>5280005</v>
          </cell>
        </row>
        <row r="2327">
          <cell r="P2327">
            <v>43000061</v>
          </cell>
          <cell r="Q2327">
            <v>5280010</v>
          </cell>
        </row>
        <row r="2328">
          <cell r="P2328">
            <v>43000076</v>
          </cell>
          <cell r="Q2328">
            <v>5280006</v>
          </cell>
        </row>
        <row r="2329">
          <cell r="P2329">
            <v>43000087</v>
          </cell>
          <cell r="Q2329">
            <v>5280007</v>
          </cell>
        </row>
        <row r="2330">
          <cell r="P2330">
            <v>43000089</v>
          </cell>
          <cell r="Q2330">
            <v>5280007</v>
          </cell>
        </row>
        <row r="2331">
          <cell r="P2331">
            <v>43000096</v>
          </cell>
          <cell r="Q2331">
            <v>5280007</v>
          </cell>
        </row>
        <row r="2332">
          <cell r="P2332">
            <v>43000108</v>
          </cell>
          <cell r="Q2332">
            <v>5280008</v>
          </cell>
        </row>
        <row r="2333">
          <cell r="P2333">
            <v>43000113</v>
          </cell>
          <cell r="Q2333">
            <v>5280008</v>
          </cell>
        </row>
        <row r="2334">
          <cell r="P2334">
            <v>43000114</v>
          </cell>
          <cell r="Q2334">
            <v>5280008</v>
          </cell>
        </row>
        <row r="2335">
          <cell r="P2335">
            <v>43000116</v>
          </cell>
          <cell r="Q2335">
            <v>5280008</v>
          </cell>
        </row>
        <row r="2336">
          <cell r="P2336">
            <v>43000122</v>
          </cell>
          <cell r="Q2336">
            <v>5280008</v>
          </cell>
        </row>
        <row r="2337">
          <cell r="P2337">
            <v>43000137</v>
          </cell>
          <cell r="Q2337">
            <v>5280008</v>
          </cell>
        </row>
        <row r="2338">
          <cell r="P2338">
            <v>43000138</v>
          </cell>
          <cell r="Q2338">
            <v>5280008</v>
          </cell>
        </row>
        <row r="2339">
          <cell r="P2339">
            <v>43000140</v>
          </cell>
          <cell r="Q2339">
            <v>5280008</v>
          </cell>
        </row>
        <row r="2340">
          <cell r="P2340">
            <v>43000146</v>
          </cell>
          <cell r="Q2340">
            <v>5280012</v>
          </cell>
        </row>
        <row r="2341">
          <cell r="P2341">
            <v>43000147</v>
          </cell>
          <cell r="Q2341">
            <v>5280008</v>
          </cell>
        </row>
        <row r="2342">
          <cell r="P2342">
            <v>43000148</v>
          </cell>
          <cell r="Q2342">
            <v>5280012</v>
          </cell>
        </row>
        <row r="2343">
          <cell r="P2343">
            <v>43000152</v>
          </cell>
          <cell r="Q2343">
            <v>5280012</v>
          </cell>
        </row>
        <row r="2344">
          <cell r="P2344">
            <v>43000155</v>
          </cell>
          <cell r="Q2344">
            <v>5280012</v>
          </cell>
        </row>
        <row r="2345">
          <cell r="P2345">
            <v>43000157</v>
          </cell>
          <cell r="Q2345">
            <v>5280012</v>
          </cell>
        </row>
        <row r="2346">
          <cell r="P2346">
            <v>43000160</v>
          </cell>
          <cell r="Q2346">
            <v>5280012</v>
          </cell>
        </row>
        <row r="2347">
          <cell r="P2347">
            <v>43000164</v>
          </cell>
          <cell r="Q2347">
            <v>5280013</v>
          </cell>
        </row>
        <row r="2348">
          <cell r="P2348">
            <v>43000166</v>
          </cell>
          <cell r="Q2348">
            <v>5280003</v>
          </cell>
        </row>
        <row r="2349">
          <cell r="P2349">
            <v>43000180</v>
          </cell>
          <cell r="Q2349">
            <v>5280012</v>
          </cell>
        </row>
        <row r="2350">
          <cell r="P2350">
            <v>43000187</v>
          </cell>
          <cell r="Q2350">
            <v>5280012</v>
          </cell>
        </row>
        <row r="2351">
          <cell r="P2351">
            <v>43000188</v>
          </cell>
          <cell r="Q2351">
            <v>5280005</v>
          </cell>
        </row>
        <row r="2352">
          <cell r="P2352">
            <v>43000199</v>
          </cell>
          <cell r="Q2352">
            <v>5280012</v>
          </cell>
        </row>
        <row r="2353">
          <cell r="P2353">
            <v>43000207</v>
          </cell>
          <cell r="Q2353">
            <v>5280012</v>
          </cell>
        </row>
        <row r="2354">
          <cell r="P2354">
            <v>43000213</v>
          </cell>
          <cell r="Q2354">
            <v>5280012</v>
          </cell>
        </row>
        <row r="2355">
          <cell r="P2355">
            <v>43000217</v>
          </cell>
          <cell r="Q2355">
            <v>5280012</v>
          </cell>
        </row>
        <row r="2356">
          <cell r="P2356">
            <v>43000220</v>
          </cell>
          <cell r="Q2356">
            <v>5280012</v>
          </cell>
        </row>
        <row r="2357">
          <cell r="P2357">
            <v>43000223</v>
          </cell>
          <cell r="Q2357">
            <v>5280012</v>
          </cell>
        </row>
        <row r="2358">
          <cell r="P2358">
            <v>43000233</v>
          </cell>
          <cell r="Q2358">
            <v>5280012</v>
          </cell>
        </row>
        <row r="2359">
          <cell r="P2359">
            <v>43000234</v>
          </cell>
          <cell r="Q2359">
            <v>5280012</v>
          </cell>
        </row>
        <row r="2360">
          <cell r="P2360">
            <v>43000235</v>
          </cell>
          <cell r="Q2360">
            <v>5280012</v>
          </cell>
        </row>
        <row r="2361">
          <cell r="P2361">
            <v>43000237</v>
          </cell>
          <cell r="Q2361">
            <v>5280012</v>
          </cell>
        </row>
        <row r="2362">
          <cell r="P2362">
            <v>43000238</v>
          </cell>
          <cell r="Q2362">
            <v>5280012</v>
          </cell>
        </row>
        <row r="2363">
          <cell r="P2363">
            <v>43000246</v>
          </cell>
          <cell r="Q2363">
            <v>5280012</v>
          </cell>
        </row>
        <row r="2364">
          <cell r="P2364">
            <v>43000251</v>
          </cell>
          <cell r="Q2364">
            <v>5280012</v>
          </cell>
        </row>
        <row r="2365">
          <cell r="P2365">
            <v>43000257</v>
          </cell>
          <cell r="Q2365">
            <v>5280012</v>
          </cell>
        </row>
        <row r="2366">
          <cell r="P2366">
            <v>43000259</v>
          </cell>
          <cell r="Q2366">
            <v>5280012</v>
          </cell>
        </row>
        <row r="2367">
          <cell r="P2367">
            <v>43000261</v>
          </cell>
          <cell r="Q2367">
            <v>5280012</v>
          </cell>
        </row>
        <row r="2368">
          <cell r="P2368">
            <v>43000265</v>
          </cell>
          <cell r="Q2368">
            <v>5280012</v>
          </cell>
        </row>
        <row r="2369">
          <cell r="P2369">
            <v>43000268</v>
          </cell>
          <cell r="Q2369">
            <v>5280012</v>
          </cell>
        </row>
        <row r="2370">
          <cell r="P2370">
            <v>43000269</v>
          </cell>
          <cell r="Q2370">
            <v>5280012</v>
          </cell>
        </row>
        <row r="2371">
          <cell r="P2371">
            <v>43000270</v>
          </cell>
          <cell r="Q2371">
            <v>5280012</v>
          </cell>
        </row>
        <row r="2372">
          <cell r="P2372">
            <v>43000273</v>
          </cell>
          <cell r="Q2372">
            <v>5280012</v>
          </cell>
        </row>
        <row r="2373">
          <cell r="P2373">
            <v>43000275</v>
          </cell>
          <cell r="Q2373">
            <v>5280012</v>
          </cell>
        </row>
        <row r="2374">
          <cell r="P2374">
            <v>43000277</v>
          </cell>
          <cell r="Q2374">
            <v>5280012</v>
          </cell>
        </row>
        <row r="2375">
          <cell r="P2375">
            <v>43000278</v>
          </cell>
          <cell r="Q2375">
            <v>5280012</v>
          </cell>
        </row>
        <row r="2376">
          <cell r="P2376">
            <v>43000279</v>
          </cell>
          <cell r="Q2376">
            <v>5280012</v>
          </cell>
        </row>
        <row r="2377">
          <cell r="P2377">
            <v>43000284</v>
          </cell>
          <cell r="Q2377">
            <v>5280012</v>
          </cell>
        </row>
        <row r="2378">
          <cell r="P2378">
            <v>43000289</v>
          </cell>
          <cell r="Q2378">
            <v>5280012</v>
          </cell>
        </row>
        <row r="2379">
          <cell r="P2379">
            <v>43000290</v>
          </cell>
          <cell r="Q2379">
            <v>5280012</v>
          </cell>
        </row>
        <row r="2380">
          <cell r="P2380">
            <v>43000297</v>
          </cell>
          <cell r="Q2380">
            <v>5280012</v>
          </cell>
        </row>
        <row r="2381">
          <cell r="P2381">
            <v>43000300</v>
          </cell>
          <cell r="Q2381">
            <v>5280012</v>
          </cell>
        </row>
        <row r="2382">
          <cell r="P2382">
            <v>43000301</v>
          </cell>
          <cell r="Q2382">
            <v>5280012</v>
          </cell>
        </row>
        <row r="2383">
          <cell r="P2383">
            <v>43000305</v>
          </cell>
          <cell r="Q2383">
            <v>5280012</v>
          </cell>
        </row>
        <row r="2384">
          <cell r="P2384">
            <v>43000306</v>
          </cell>
          <cell r="Q2384">
            <v>5280012</v>
          </cell>
        </row>
        <row r="2385">
          <cell r="P2385">
            <v>43000309</v>
          </cell>
          <cell r="Q2385">
            <v>5280012</v>
          </cell>
        </row>
        <row r="2386">
          <cell r="P2386">
            <v>43000310</v>
          </cell>
          <cell r="Q2386">
            <v>5280012</v>
          </cell>
        </row>
        <row r="2387">
          <cell r="P2387">
            <v>43000316</v>
          </cell>
          <cell r="Q2387">
            <v>5280012</v>
          </cell>
        </row>
        <row r="2388">
          <cell r="P2388">
            <v>43000317</v>
          </cell>
          <cell r="Q2388">
            <v>5280012</v>
          </cell>
        </row>
        <row r="2389">
          <cell r="P2389">
            <v>43000319</v>
          </cell>
          <cell r="Q2389">
            <v>5280012</v>
          </cell>
        </row>
        <row r="2390">
          <cell r="P2390">
            <v>43000321</v>
          </cell>
          <cell r="Q2390">
            <v>5280012</v>
          </cell>
        </row>
        <row r="2391">
          <cell r="P2391">
            <v>43000324</v>
          </cell>
          <cell r="Q2391">
            <v>5280012</v>
          </cell>
        </row>
        <row r="2392">
          <cell r="P2392">
            <v>43000325</v>
          </cell>
          <cell r="Q2392">
            <v>5280012</v>
          </cell>
        </row>
        <row r="2393">
          <cell r="P2393">
            <v>43000327</v>
          </cell>
          <cell r="Q2393">
            <v>5280012</v>
          </cell>
        </row>
        <row r="2394">
          <cell r="P2394">
            <v>43000328</v>
          </cell>
          <cell r="Q2394">
            <v>5280012</v>
          </cell>
        </row>
        <row r="2395">
          <cell r="P2395">
            <v>43000329</v>
          </cell>
          <cell r="Q2395">
            <v>5280012</v>
          </cell>
        </row>
        <row r="2396">
          <cell r="P2396">
            <v>43000332</v>
          </cell>
          <cell r="Q2396">
            <v>5280012</v>
          </cell>
        </row>
        <row r="2397">
          <cell r="P2397">
            <v>43000333</v>
          </cell>
          <cell r="Q2397">
            <v>5280012</v>
          </cell>
        </row>
        <row r="2398">
          <cell r="P2398">
            <v>43000334</v>
          </cell>
          <cell r="Q2398">
            <v>5280012</v>
          </cell>
        </row>
        <row r="2399">
          <cell r="P2399">
            <v>43000335</v>
          </cell>
          <cell r="Q2399">
            <v>5280012</v>
          </cell>
        </row>
        <row r="2400">
          <cell r="P2400">
            <v>43000336</v>
          </cell>
          <cell r="Q2400">
            <v>5280012</v>
          </cell>
        </row>
        <row r="2401">
          <cell r="P2401">
            <v>43000337</v>
          </cell>
          <cell r="Q2401">
            <v>5280012</v>
          </cell>
        </row>
        <row r="2402">
          <cell r="P2402">
            <v>43000338</v>
          </cell>
          <cell r="Q2402">
            <v>5280012</v>
          </cell>
        </row>
        <row r="2403">
          <cell r="P2403">
            <v>43000340</v>
          </cell>
          <cell r="Q2403">
            <v>5280012</v>
          </cell>
        </row>
        <row r="2404">
          <cell r="P2404">
            <v>43000341</v>
          </cell>
          <cell r="Q2404">
            <v>5280012</v>
          </cell>
        </row>
        <row r="2405">
          <cell r="P2405">
            <v>43000343</v>
          </cell>
          <cell r="Q2405">
            <v>5280012</v>
          </cell>
        </row>
        <row r="2406">
          <cell r="P2406">
            <v>43000344</v>
          </cell>
          <cell r="Q2406">
            <v>5280012</v>
          </cell>
        </row>
        <row r="2407">
          <cell r="P2407">
            <v>43000345</v>
          </cell>
          <cell r="Q2407">
            <v>5280012</v>
          </cell>
        </row>
        <row r="2408">
          <cell r="P2408">
            <v>43000348</v>
          </cell>
          <cell r="Q2408">
            <v>5280012</v>
          </cell>
        </row>
        <row r="2409">
          <cell r="P2409">
            <v>43000351</v>
          </cell>
          <cell r="Q2409">
            <v>5280012</v>
          </cell>
        </row>
        <row r="2410">
          <cell r="P2410">
            <v>43000355</v>
          </cell>
          <cell r="Q2410">
            <v>5280012</v>
          </cell>
        </row>
        <row r="2411">
          <cell r="P2411">
            <v>43000356</v>
          </cell>
          <cell r="Q2411">
            <v>5280012</v>
          </cell>
        </row>
        <row r="2412">
          <cell r="P2412">
            <v>43000364</v>
          </cell>
          <cell r="Q2412">
            <v>5280012</v>
          </cell>
        </row>
        <row r="2413">
          <cell r="P2413">
            <v>43000369</v>
          </cell>
          <cell r="Q2413">
            <v>5280012</v>
          </cell>
        </row>
        <row r="2414">
          <cell r="P2414">
            <v>43000372</v>
          </cell>
          <cell r="Q2414">
            <v>5280012</v>
          </cell>
        </row>
        <row r="2415">
          <cell r="P2415">
            <v>43000373</v>
          </cell>
          <cell r="Q2415">
            <v>5280012</v>
          </cell>
        </row>
        <row r="2416">
          <cell r="P2416">
            <v>43000374</v>
          </cell>
          <cell r="Q2416">
            <v>5280012</v>
          </cell>
        </row>
        <row r="2417">
          <cell r="P2417">
            <v>43000375</v>
          </cell>
          <cell r="Q2417">
            <v>5280012</v>
          </cell>
        </row>
        <row r="2418">
          <cell r="P2418">
            <v>91003517</v>
          </cell>
          <cell r="Q2418">
            <v>5220037</v>
          </cell>
        </row>
        <row r="2419">
          <cell r="P2419">
            <v>91004107</v>
          </cell>
          <cell r="Q2419">
            <v>5220037</v>
          </cell>
        </row>
        <row r="2420">
          <cell r="P2420">
            <v>91007936</v>
          </cell>
          <cell r="Q2420">
            <v>5220037</v>
          </cell>
        </row>
        <row r="2421">
          <cell r="P2421">
            <v>91017533</v>
          </cell>
          <cell r="Q2421">
            <v>5240006</v>
          </cell>
        </row>
        <row r="2422">
          <cell r="P2422">
            <v>91017534</v>
          </cell>
          <cell r="Q2422">
            <v>5240006</v>
          </cell>
        </row>
        <row r="2423">
          <cell r="P2423">
            <v>91018008</v>
          </cell>
          <cell r="Q2423">
            <v>5240006</v>
          </cell>
        </row>
        <row r="2424">
          <cell r="P2424">
            <v>91018959</v>
          </cell>
          <cell r="Q2424">
            <v>5220037</v>
          </cell>
        </row>
        <row r="2425">
          <cell r="P2425">
            <v>91018960</v>
          </cell>
          <cell r="Q2425">
            <v>5220037</v>
          </cell>
        </row>
        <row r="2426">
          <cell r="P2426">
            <v>91018961</v>
          </cell>
          <cell r="Q2426">
            <v>5220037</v>
          </cell>
        </row>
        <row r="2427">
          <cell r="P2427">
            <v>91018962</v>
          </cell>
          <cell r="Q2427">
            <v>5220037</v>
          </cell>
        </row>
        <row r="2428">
          <cell r="P2428">
            <v>91024195</v>
          </cell>
          <cell r="Q2428">
            <v>5220037</v>
          </cell>
        </row>
        <row r="2429">
          <cell r="P2429">
            <v>91024261</v>
          </cell>
          <cell r="Q2429">
            <v>5240006</v>
          </cell>
        </row>
        <row r="2430">
          <cell r="P2430">
            <v>91024768</v>
          </cell>
          <cell r="Q2430">
            <v>5220037</v>
          </cell>
        </row>
        <row r="2431">
          <cell r="P2431">
            <v>91026311</v>
          </cell>
          <cell r="Q2431">
            <v>5220037</v>
          </cell>
        </row>
        <row r="2432">
          <cell r="P2432" t="str">
            <v>DIV</v>
          </cell>
          <cell r="Q2432">
            <v>5220039</v>
          </cell>
        </row>
        <row r="2433">
          <cell r="P2433" t="str">
            <v>wwww</v>
          </cell>
          <cell r="Q2433">
            <v>5330001</v>
          </cell>
        </row>
        <row r="2434">
          <cell r="P2434" t="str">
            <v>xxxx</v>
          </cell>
          <cell r="Q2434">
            <v>5280012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LT"/>
      <sheetName val="Gráfico1"/>
      <sheetName val="GRAFICO2"/>
      <sheetName val="TALvs RECUP."/>
      <sheetName val="% RECUP VS TAL"/>
      <sheetName val="tipo chat mult"/>
      <sheetName val="Módulo1"/>
      <sheetName val="PF"/>
      <sheetName val="Gas Mensual"/>
      <sheetName val="SAP"/>
      <sheetName val="TM01 TxMx"/>
    </sheetNames>
    <sheetDataSet>
      <sheetData sheetId="0" refreshError="1">
        <row r="8">
          <cell r="A8" t="str">
            <v>ENE'95</v>
          </cell>
          <cell r="B8">
            <v>2005.54</v>
          </cell>
        </row>
        <row r="9">
          <cell r="A9" t="str">
            <v>FEB</v>
          </cell>
          <cell r="B9">
            <v>3130.2</v>
          </cell>
        </row>
        <row r="10">
          <cell r="A10" t="str">
            <v>MAR</v>
          </cell>
          <cell r="B10">
            <v>3196.62</v>
          </cell>
        </row>
        <row r="11">
          <cell r="A11" t="str">
            <v>ABR</v>
          </cell>
          <cell r="B11">
            <v>3129.48</v>
          </cell>
        </row>
        <row r="12">
          <cell r="A12" t="str">
            <v>MAY</v>
          </cell>
          <cell r="B12">
            <v>3555.07</v>
          </cell>
        </row>
        <row r="13">
          <cell r="A13" t="str">
            <v>JUN</v>
          </cell>
          <cell r="B13">
            <v>3128.97</v>
          </cell>
        </row>
        <row r="14">
          <cell r="A14" t="str">
            <v>JUL</v>
          </cell>
          <cell r="B14">
            <v>2307.62</v>
          </cell>
        </row>
        <row r="15">
          <cell r="A15" t="str">
            <v>AGO</v>
          </cell>
          <cell r="B15">
            <v>3575.6</v>
          </cell>
        </row>
        <row r="16">
          <cell r="A16" t="str">
            <v>SET</v>
          </cell>
          <cell r="B16">
            <v>3170.5</v>
          </cell>
        </row>
        <row r="17">
          <cell r="A17" t="str">
            <v>OCT</v>
          </cell>
          <cell r="B17">
            <v>2905.9</v>
          </cell>
        </row>
        <row r="18">
          <cell r="A18" t="str">
            <v>NOV</v>
          </cell>
          <cell r="B18">
            <v>2884.64</v>
          </cell>
        </row>
        <row r="19">
          <cell r="A19" t="str">
            <v>DIC</v>
          </cell>
          <cell r="B19">
            <v>1988.18</v>
          </cell>
        </row>
        <row r="20">
          <cell r="A20" t="str">
            <v>ENE'96</v>
          </cell>
          <cell r="B20">
            <v>1565.17</v>
          </cell>
        </row>
        <row r="21">
          <cell r="A21" t="str">
            <v>FEB</v>
          </cell>
          <cell r="B21">
            <v>2676.02</v>
          </cell>
        </row>
        <row r="22">
          <cell r="A22" t="str">
            <v>MAR</v>
          </cell>
          <cell r="B22">
            <v>3301.18</v>
          </cell>
        </row>
        <row r="23">
          <cell r="A23" t="str">
            <v>ABR</v>
          </cell>
          <cell r="B23">
            <v>3326.84</v>
          </cell>
        </row>
        <row r="24">
          <cell r="A24" t="str">
            <v>MAY</v>
          </cell>
          <cell r="B24">
            <v>2654.4</v>
          </cell>
        </row>
        <row r="25">
          <cell r="A25" t="str">
            <v>JUN</v>
          </cell>
          <cell r="B25">
            <v>3212.48</v>
          </cell>
        </row>
        <row r="26">
          <cell r="A26" t="str">
            <v>JUL</v>
          </cell>
          <cell r="B26">
            <v>3654.28</v>
          </cell>
        </row>
        <row r="27">
          <cell r="A27" t="str">
            <v>AGO</v>
          </cell>
          <cell r="B27">
            <v>3170.7</v>
          </cell>
        </row>
        <row r="28">
          <cell r="A28" t="str">
            <v>SET</v>
          </cell>
          <cell r="B28">
            <v>2227.8200000000002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cios-Volumen Producto"/>
      <sheetName val="Export-Destino"/>
      <sheetName val="Export Apertura Planos"/>
      <sheetName val="Export Apertura Largos"/>
      <sheetName val="REGyPROY (2002)"/>
      <sheetName val="GPBI-CA"/>
      <sheetName val="GPBI-CA Cap"/>
      <sheetName val="GPBI-CA s-Tub"/>
      <sheetName val="GPBI-CA s-Tub Cap"/>
      <sheetName val="GPBI-CA Pl"/>
      <sheetName val="GPBI-Ca Np"/>
      <sheetName val="GCA Pl prom"/>
      <sheetName val="GCA Tot prom"/>
      <sheetName val="GCA Npl prom"/>
      <sheetName val="GCA T sTub prom"/>
      <sheetName val="Mercado"/>
      <sheetName val="Mercado 2"/>
      <sheetName val="Costos Cascada"/>
      <sheetName val="Costos Producto"/>
      <sheetName val="Internación"/>
      <sheetName val="Exportación vs. CECA"/>
      <sheetName val="CECA"/>
      <sheetName val="G8504"/>
      <sheetName val="Comparación Facturación"/>
      <sheetName val="Personal"/>
      <sheetName val="Deuda"/>
      <sheetName val="Premisas"/>
      <sheetName val="Inversiones"/>
      <sheetName val="Gráfico1"/>
      <sheetName val="Gráfico1 (2)"/>
      <sheetName val="Gráfico1 (3)"/>
      <sheetName val="Gráfico1 (4)"/>
      <sheetName val="Gráfico1 (5)"/>
      <sheetName val="Gráfico1 (6)"/>
      <sheetName val="ACUM MAT"/>
      <sheetName val="Gto"/>
      <sheetName val="PRECIOS MP"/>
      <sheetName val="CONS MP"/>
      <sheetName val="PRECIO ELECT Y GAS"/>
      <sheetName val="Producción"/>
      <sheetName val="PAM"/>
      <sheetName val="Ppto"/>
      <sheetName val="UND"/>
      <sheetName val="COL12"/>
      <sheetName val="EVAECON"/>
      <sheetName val="Costos_Cascada"/>
      <sheetName val="Datos"/>
      <sheetName val="Precios-Volumen_Producto"/>
      <sheetName val="Export_Apertura_Planos"/>
      <sheetName val="Export_Apertura_Largos"/>
      <sheetName val="REGyPROY_(2002)"/>
      <sheetName val="GPBI-CA_Cap"/>
      <sheetName val="GPBI-CA_s-Tub"/>
      <sheetName val="GPBI-CA_s-Tub_Cap"/>
      <sheetName val="GPBI-CA_Pl"/>
      <sheetName val="GPBI-Ca_Np"/>
      <sheetName val="GCA_Pl_prom"/>
      <sheetName val="GCA_Tot_prom"/>
      <sheetName val="GCA_Npl_prom"/>
      <sheetName val="GCA_T_sTub_prom"/>
      <sheetName val="Mercado_2"/>
      <sheetName val="Costos_Cascada1"/>
      <sheetName val="Costos_Producto"/>
      <sheetName val="Exportación_vs__CECA"/>
      <sheetName val="Comparación_Facturación"/>
      <sheetName val="Gráfico1_(2)"/>
      <sheetName val="Gráfico1_(3)"/>
      <sheetName val="Gráfico1_(4)"/>
      <sheetName val="Gráfico1_(5)"/>
      <sheetName val="Gráfico1_(6)"/>
      <sheetName val="ACUM_MAT"/>
      <sheetName val="PRECIOS_MP"/>
      <sheetName val="CONS_MP"/>
      <sheetName val="PRECIO_ELECT_Y_G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47">
          <cell r="B47" t="str">
            <v>PROYECCION DE VENTAS - PRODUCTOS PLANOS</v>
          </cell>
        </row>
        <row r="49">
          <cell r="B49" t="str">
            <v>CONSUMO APARENTE DIRECTO PLANOS</v>
          </cell>
        </row>
        <row r="50">
          <cell r="B50" t="str">
            <v>(Mton de Producto Terminado)</v>
          </cell>
        </row>
        <row r="53">
          <cell r="B53" t="str">
            <v>AÑO</v>
          </cell>
          <cell r="C53" t="str">
            <v>LAC</v>
          </cell>
          <cell r="D53" t="str">
            <v>LAF</v>
          </cell>
          <cell r="E53" t="str">
            <v>HOJALATA</v>
          </cell>
          <cell r="F53" t="str">
            <v>TOTAL</v>
          </cell>
        </row>
        <row r="56">
          <cell r="B56">
            <v>1990</v>
          </cell>
          <cell r="C56">
            <v>527.05947400000002</v>
          </cell>
          <cell r="D56">
            <v>405.81953899999996</v>
          </cell>
          <cell r="E56">
            <v>112.819016</v>
          </cell>
          <cell r="F56">
            <v>1045.6980290000001</v>
          </cell>
        </row>
        <row r="57">
          <cell r="B57">
            <v>1991</v>
          </cell>
          <cell r="C57">
            <v>638.31079599999998</v>
          </cell>
          <cell r="D57">
            <v>431.78226699999999</v>
          </cell>
          <cell r="E57">
            <v>139.32848300000001</v>
          </cell>
          <cell r="F57">
            <v>1209.421546</v>
          </cell>
        </row>
        <row r="58">
          <cell r="B58">
            <v>1992</v>
          </cell>
          <cell r="C58">
            <v>530.50744199999997</v>
          </cell>
          <cell r="D58">
            <v>452.91655800000001</v>
          </cell>
          <cell r="E58">
            <v>178.269192</v>
          </cell>
          <cell r="F58">
            <v>1161.693192</v>
          </cell>
        </row>
        <row r="59">
          <cell r="B59">
            <v>1993</v>
          </cell>
          <cell r="C59">
            <v>407.050005</v>
          </cell>
          <cell r="D59">
            <v>452.51039000000003</v>
          </cell>
          <cell r="E59">
            <v>105.44555100000001</v>
          </cell>
          <cell r="F59">
            <v>965.00594599999999</v>
          </cell>
        </row>
        <row r="60">
          <cell r="B60">
            <v>1994</v>
          </cell>
          <cell r="C60">
            <v>374.318986</v>
          </cell>
          <cell r="D60">
            <v>392.22046699999999</v>
          </cell>
          <cell r="E60">
            <v>87.109109000000004</v>
          </cell>
          <cell r="F60">
            <v>853.64856199999997</v>
          </cell>
        </row>
        <row r="61">
          <cell r="B61">
            <v>1995</v>
          </cell>
          <cell r="C61">
            <v>530.67384199999992</v>
          </cell>
          <cell r="D61">
            <v>489.75399099999998</v>
          </cell>
          <cell r="E61">
            <v>147.48904300000001</v>
          </cell>
          <cell r="F61">
            <v>1167.9168759999998</v>
          </cell>
        </row>
        <row r="62">
          <cell r="B62">
            <v>1996</v>
          </cell>
          <cell r="C62">
            <v>601.758734</v>
          </cell>
          <cell r="D62">
            <v>387.65089799999998</v>
          </cell>
          <cell r="E62">
            <v>137.31796400000002</v>
          </cell>
          <cell r="F62">
            <v>1126.7275959999999</v>
          </cell>
        </row>
        <row r="63">
          <cell r="B63">
            <v>1997</v>
          </cell>
          <cell r="C63">
            <v>609.88312800000006</v>
          </cell>
          <cell r="D63">
            <v>482.96454</v>
          </cell>
          <cell r="E63">
            <v>98.414124000000015</v>
          </cell>
          <cell r="F63">
            <v>1191.2617920000002</v>
          </cell>
        </row>
        <row r="64">
          <cell r="B64">
            <v>1998</v>
          </cell>
          <cell r="C64">
            <v>528.38386189486187</v>
          </cell>
          <cell r="D64">
            <v>418.56269934640522</v>
          </cell>
          <cell r="E64">
            <v>93.967777777777783</v>
          </cell>
          <cell r="F64">
            <v>1040.9143390190447</v>
          </cell>
        </row>
        <row r="65">
          <cell r="B65">
            <v>1999</v>
          </cell>
          <cell r="C65">
            <v>482.41599457475917</v>
          </cell>
          <cell r="D65">
            <v>406.29770020842722</v>
          </cell>
          <cell r="E65">
            <v>88.144043674526557</v>
          </cell>
          <cell r="F65">
            <v>976.85773845771291</v>
          </cell>
        </row>
        <row r="66">
          <cell r="B66">
            <v>2000</v>
          </cell>
          <cell r="C66">
            <v>510.96935369385267</v>
          </cell>
          <cell r="D66">
            <v>430.39266758474116</v>
          </cell>
          <cell r="E66">
            <v>93.317971848886415</v>
          </cell>
          <cell r="F66">
            <v>1034.6799931274802</v>
          </cell>
        </row>
        <row r="67">
          <cell r="B67">
            <v>2001</v>
          </cell>
          <cell r="C67">
            <v>555.58477033919814</v>
          </cell>
          <cell r="D67">
            <v>468.02352433397834</v>
          </cell>
          <cell r="E67">
            <v>101.41912137427423</v>
          </cell>
          <cell r="F67">
            <v>1125.0274160474507</v>
          </cell>
        </row>
        <row r="68">
          <cell r="B68">
            <v>2002</v>
          </cell>
          <cell r="C68">
            <v>618.97982784869805</v>
          </cell>
          <cell r="D68">
            <v>533.24159274319925</v>
          </cell>
          <cell r="E68">
            <v>114.10359536638688</v>
          </cell>
          <cell r="F68">
            <v>1266.3250159582842</v>
          </cell>
        </row>
        <row r="72">
          <cell r="B72" t="str">
            <v>PREMISAS DE PARTICIPACION</v>
          </cell>
        </row>
        <row r="75">
          <cell r="C75" t="str">
            <v>LAC</v>
          </cell>
          <cell r="F75" t="str">
            <v>LAF</v>
          </cell>
          <cell r="H75" t="str">
            <v>Total</v>
          </cell>
          <cell r="I75" t="str">
            <v>LATA</v>
          </cell>
        </row>
        <row r="76">
          <cell r="B76" t="str">
            <v>AÑO</v>
          </cell>
          <cell r="C76" t="str">
            <v>Sidor</v>
          </cell>
          <cell r="D76" t="str">
            <v>Importación</v>
          </cell>
          <cell r="E76" t="str">
            <v>Total</v>
          </cell>
          <cell r="F76" t="str">
            <v>Sidor</v>
          </cell>
          <cell r="G76" t="str">
            <v>Importación</v>
          </cell>
          <cell r="I76" t="str">
            <v>Sidor</v>
          </cell>
          <cell r="J76" t="str">
            <v>Importación</v>
          </cell>
          <cell r="K76" t="str">
            <v>Total</v>
          </cell>
        </row>
        <row r="79">
          <cell r="B79">
            <v>1990</v>
          </cell>
          <cell r="C79">
            <v>0.84384404785407563</v>
          </cell>
          <cell r="D79">
            <v>0.15615595214592437</v>
          </cell>
          <cell r="E79">
            <v>1</v>
          </cell>
          <cell r="F79">
            <v>0.98463469990783281</v>
          </cell>
          <cell r="G79">
            <v>1.5365300092167189E-2</v>
          </cell>
          <cell r="H79">
            <v>1</v>
          </cell>
          <cell r="I79">
            <v>0.99820937987971814</v>
          </cell>
          <cell r="J79">
            <v>1.7906201202818606E-3</v>
          </cell>
          <cell r="K79">
            <v>1</v>
          </cell>
        </row>
        <row r="80">
          <cell r="B80">
            <v>1991</v>
          </cell>
          <cell r="C80">
            <v>0.68707595539399269</v>
          </cell>
          <cell r="D80">
            <v>0.31292404460600731</v>
          </cell>
          <cell r="E80">
            <v>1</v>
          </cell>
          <cell r="F80">
            <v>0.97452126258811833</v>
          </cell>
          <cell r="G80">
            <v>2.5478737411881669E-2</v>
          </cell>
          <cell r="H80">
            <v>1</v>
          </cell>
          <cell r="I80">
            <v>0.95813143964253167</v>
          </cell>
          <cell r="J80">
            <v>4.1868560357468332E-2</v>
          </cell>
          <cell r="K80">
            <v>1</v>
          </cell>
        </row>
        <row r="81">
          <cell r="B81">
            <v>1992</v>
          </cell>
          <cell r="C81">
            <v>0.72092296869230343</v>
          </cell>
          <cell r="D81">
            <v>0.27907703130769657</v>
          </cell>
          <cell r="E81">
            <v>1</v>
          </cell>
          <cell r="F81">
            <v>0.88544124279951808</v>
          </cell>
          <cell r="G81">
            <v>0.11455875720048192</v>
          </cell>
          <cell r="H81">
            <v>1</v>
          </cell>
          <cell r="I81">
            <v>0.82545390119903606</v>
          </cell>
          <cell r="J81">
            <v>0.17454609880096394</v>
          </cell>
          <cell r="K81">
            <v>1</v>
          </cell>
        </row>
        <row r="82">
          <cell r="B82">
            <v>1993</v>
          </cell>
          <cell r="C82">
            <v>0.84298242423556791</v>
          </cell>
          <cell r="D82">
            <v>0.15701757576443209</v>
          </cell>
          <cell r="E82">
            <v>1</v>
          </cell>
          <cell r="F82">
            <v>0.90983988235054658</v>
          </cell>
          <cell r="G82">
            <v>9.016011764945342E-2</v>
          </cell>
          <cell r="H82">
            <v>1</v>
          </cell>
          <cell r="I82">
            <v>0.81011478616105859</v>
          </cell>
          <cell r="J82">
            <v>0.18988521383894141</v>
          </cell>
          <cell r="K82">
            <v>1</v>
          </cell>
        </row>
        <row r="83">
          <cell r="B83">
            <v>1994</v>
          </cell>
          <cell r="C83">
            <v>0.91013550672527199</v>
          </cell>
          <cell r="D83">
            <v>8.9864493274728008E-2</v>
          </cell>
          <cell r="E83">
            <v>1</v>
          </cell>
          <cell r="F83">
            <v>0.79932850623014529</v>
          </cell>
          <cell r="G83">
            <v>0.20067149376985471</v>
          </cell>
          <cell r="H83">
            <v>1</v>
          </cell>
          <cell r="I83">
            <v>0.94652558092403394</v>
          </cell>
          <cell r="J83">
            <v>5.3474419075966062E-2</v>
          </cell>
          <cell r="K83">
            <v>1</v>
          </cell>
        </row>
        <row r="84">
          <cell r="B84">
            <v>1995</v>
          </cell>
          <cell r="C84">
            <v>0.70336046448658396</v>
          </cell>
          <cell r="D84">
            <v>0.29663953551341604</v>
          </cell>
          <cell r="E84">
            <v>1</v>
          </cell>
          <cell r="F84">
            <v>0.94902748837426021</v>
          </cell>
          <cell r="G84">
            <v>5.0972511625739791E-2</v>
          </cell>
          <cell r="H84">
            <v>1</v>
          </cell>
          <cell r="I84">
            <v>0.865447340383109</v>
          </cell>
          <cell r="J84">
            <v>0.134552659616891</v>
          </cell>
          <cell r="K84">
            <v>1</v>
          </cell>
        </row>
        <row r="85">
          <cell r="B85">
            <v>1996</v>
          </cell>
          <cell r="C85">
            <v>0.74075989065744086</v>
          </cell>
          <cell r="D85">
            <v>0.25924010934255914</v>
          </cell>
          <cell r="E85">
            <v>1</v>
          </cell>
          <cell r="F85">
            <v>0.94840718774756971</v>
          </cell>
          <cell r="G85">
            <v>5.1592812252430287E-2</v>
          </cell>
          <cell r="H85">
            <v>1</v>
          </cell>
          <cell r="I85">
            <v>0.73783473806821076</v>
          </cell>
          <cell r="J85">
            <v>0.26216526193178924</v>
          </cell>
          <cell r="K85">
            <v>1</v>
          </cell>
        </row>
        <row r="86">
          <cell r="B86">
            <v>1997</v>
          </cell>
          <cell r="C86">
            <v>0.72607210737595618</v>
          </cell>
          <cell r="D86">
            <v>0.27392789262404382</v>
          </cell>
          <cell r="E86">
            <v>1</v>
          </cell>
          <cell r="F86">
            <v>0.94640600322334223</v>
          </cell>
          <cell r="G86">
            <v>5.3593996776657771E-2</v>
          </cell>
          <cell r="H86">
            <v>1</v>
          </cell>
          <cell r="I86">
            <v>0.78393345247883317</v>
          </cell>
          <cell r="J86">
            <v>0.21606654752116683</v>
          </cell>
          <cell r="K86">
            <v>1</v>
          </cell>
        </row>
        <row r="87">
          <cell r="B87">
            <v>1998</v>
          </cell>
          <cell r="C87">
            <v>0.63483203063220173</v>
          </cell>
          <cell r="D87">
            <v>0.36516796936779827</v>
          </cell>
          <cell r="E87">
            <v>1</v>
          </cell>
          <cell r="F87">
            <v>0.82630870008261859</v>
          </cell>
          <cell r="G87">
            <v>0.17369129991738141</v>
          </cell>
          <cell r="H87">
            <v>1</v>
          </cell>
          <cell r="I87">
            <v>0.89411500396116872</v>
          </cell>
          <cell r="J87">
            <v>0.10588499603883128</v>
          </cell>
          <cell r="K87">
            <v>1</v>
          </cell>
        </row>
        <row r="88">
          <cell r="B88">
            <v>1999</v>
          </cell>
          <cell r="C88">
            <v>0.72650990833946483</v>
          </cell>
          <cell r="D88">
            <v>0.27349009166053517</v>
          </cell>
          <cell r="E88">
            <v>1</v>
          </cell>
          <cell r="F88">
            <v>0.87433672358412184</v>
          </cell>
          <cell r="G88">
            <v>0.12566327641587816</v>
          </cell>
          <cell r="H88">
            <v>1</v>
          </cell>
          <cell r="I88">
            <v>0.9</v>
          </cell>
          <cell r="J88">
            <v>0.1</v>
          </cell>
          <cell r="K88">
            <v>1</v>
          </cell>
        </row>
        <row r="89">
          <cell r="B89">
            <v>2000</v>
          </cell>
          <cell r="C89">
            <v>0.85</v>
          </cell>
          <cell r="D89">
            <v>0.15</v>
          </cell>
          <cell r="E89">
            <v>1</v>
          </cell>
          <cell r="F89">
            <v>0.95</v>
          </cell>
          <cell r="G89">
            <v>0.05</v>
          </cell>
          <cell r="H89">
            <v>1</v>
          </cell>
          <cell r="I89">
            <v>0.9</v>
          </cell>
          <cell r="J89">
            <v>0.1</v>
          </cell>
          <cell r="K89">
            <v>1</v>
          </cell>
        </row>
        <row r="90">
          <cell r="B90">
            <v>2001</v>
          </cell>
          <cell r="C90">
            <v>0.85</v>
          </cell>
          <cell r="D90">
            <v>0.15</v>
          </cell>
          <cell r="E90">
            <v>1</v>
          </cell>
          <cell r="F90">
            <v>0.95</v>
          </cell>
          <cell r="G90">
            <v>0.05</v>
          </cell>
          <cell r="H90">
            <v>1</v>
          </cell>
          <cell r="I90">
            <v>0.9</v>
          </cell>
          <cell r="J90">
            <v>0.1</v>
          </cell>
          <cell r="K90">
            <v>1</v>
          </cell>
        </row>
        <row r="91">
          <cell r="B91">
            <v>2002</v>
          </cell>
          <cell r="C91">
            <v>0.85</v>
          </cell>
          <cell r="D91">
            <v>0.15</v>
          </cell>
          <cell r="E91">
            <v>1</v>
          </cell>
          <cell r="F91">
            <v>0.95</v>
          </cell>
          <cell r="G91">
            <v>0.05</v>
          </cell>
          <cell r="H91">
            <v>1</v>
          </cell>
          <cell r="I91">
            <v>0.9</v>
          </cell>
          <cell r="J91">
            <v>0.1</v>
          </cell>
          <cell r="K91">
            <v>1</v>
          </cell>
        </row>
        <row r="94">
          <cell r="B94" t="str">
            <v>PROYECCION DE VENTAS - PRODUCTOS PLANOS</v>
          </cell>
        </row>
        <row r="96">
          <cell r="B96" t="str">
            <v>PROYECCION DE VENTA PRODUCTOS PLANOS AL MERCADO INTERNO - SIDOR (Mton)</v>
          </cell>
        </row>
        <row r="100">
          <cell r="B100" t="str">
            <v>AÑO</v>
          </cell>
          <cell r="C100" t="str">
            <v>LAC</v>
          </cell>
          <cell r="D100" t="str">
            <v>LAF</v>
          </cell>
          <cell r="E100" t="str">
            <v>HOJALATA</v>
          </cell>
          <cell r="F100" t="str">
            <v>TOTAL</v>
          </cell>
          <cell r="G100" t="str">
            <v>VARIACION</v>
          </cell>
          <cell r="H100" t="str">
            <v>VAR. VOLUMEN</v>
          </cell>
        </row>
        <row r="101">
          <cell r="H101" t="str">
            <v>VAR. PBI</v>
          </cell>
        </row>
        <row r="103">
          <cell r="B103">
            <v>1994</v>
          </cell>
          <cell r="C103">
            <v>340.68099999999998</v>
          </cell>
          <cell r="D103">
            <v>313.51299999999998</v>
          </cell>
          <cell r="E103">
            <v>82.450999999999993</v>
          </cell>
          <cell r="F103">
            <v>736.64499999999998</v>
          </cell>
        </row>
        <row r="104">
          <cell r="B104">
            <v>1995</v>
          </cell>
          <cell r="C104">
            <v>373.255</v>
          </cell>
          <cell r="D104">
            <v>464.79</v>
          </cell>
          <cell r="E104">
            <v>127.64400000000001</v>
          </cell>
          <cell r="F104">
            <v>965.68900000000008</v>
          </cell>
          <cell r="G104">
            <v>0.31092860197245642</v>
          </cell>
          <cell r="H104">
            <v>14.133118271475293</v>
          </cell>
        </row>
        <row r="105">
          <cell r="B105">
            <v>1996</v>
          </cell>
          <cell r="C105">
            <v>445.75873400000006</v>
          </cell>
          <cell r="D105">
            <v>367.65089799999998</v>
          </cell>
          <cell r="E105">
            <v>101.317964</v>
          </cell>
          <cell r="F105">
            <v>914.72759600000006</v>
          </cell>
          <cell r="G105">
            <v>-5.2772066369193404E-2</v>
          </cell>
          <cell r="H105">
            <v>2.7774771773259688</v>
          </cell>
        </row>
        <row r="106">
          <cell r="B106">
            <v>1997</v>
          </cell>
          <cell r="C106">
            <v>442.81912800000009</v>
          </cell>
          <cell r="D106">
            <v>457.08053999999998</v>
          </cell>
          <cell r="E106">
            <v>77.150124000000005</v>
          </cell>
          <cell r="F106">
            <v>977.04979200000002</v>
          </cell>
          <cell r="G106">
            <v>6.8131973138809698E-2</v>
          </cell>
          <cell r="H106">
            <v>1.3359210419374452</v>
          </cell>
        </row>
        <row r="107">
          <cell r="B107">
            <v>1998</v>
          </cell>
          <cell r="C107">
            <v>335.435</v>
          </cell>
          <cell r="D107">
            <v>345.86200000000002</v>
          </cell>
          <cell r="E107">
            <v>84.018000000000001</v>
          </cell>
          <cell r="F107">
            <v>765.31500000000005</v>
          </cell>
          <cell r="G107">
            <v>-0.21670829238557365</v>
          </cell>
          <cell r="H107">
            <v>-11.844019602102412</v>
          </cell>
        </row>
        <row r="108">
          <cell r="B108">
            <v>1999</v>
          </cell>
          <cell r="C108">
            <v>350.48</v>
          </cell>
          <cell r="D108">
            <v>355.24100000000004</v>
          </cell>
          <cell r="E108">
            <v>79.329639307073904</v>
          </cell>
          <cell r="F108">
            <v>785.05063930707388</v>
          </cell>
          <cell r="G108">
            <v>2.5787602891716332E-2</v>
          </cell>
          <cell r="H108">
            <v>-1.5169178171597841</v>
          </cell>
        </row>
        <row r="109">
          <cell r="B109">
            <v>2000</v>
          </cell>
          <cell r="C109">
            <v>434.32395063977475</v>
          </cell>
          <cell r="D109">
            <v>408.8730342055041</v>
          </cell>
          <cell r="E109">
            <v>83.986174663997772</v>
          </cell>
          <cell r="F109">
            <v>927.18315950927661</v>
          </cell>
          <cell r="G109">
            <v>0.18104885606826104</v>
          </cell>
          <cell r="H109">
            <v>4.893212326169218</v>
          </cell>
        </row>
        <row r="110">
          <cell r="B110">
            <v>2001</v>
          </cell>
          <cell r="C110">
            <v>472.24705478831839</v>
          </cell>
          <cell r="D110">
            <v>444.62234811727939</v>
          </cell>
          <cell r="E110">
            <v>91.277209236846801</v>
          </cell>
          <cell r="F110">
            <v>1008.1466121424446</v>
          </cell>
          <cell r="G110">
            <v>8.7321962012358867E-2</v>
          </cell>
          <cell r="H110">
            <v>1.8983035220078015</v>
          </cell>
        </row>
        <row r="111">
          <cell r="B111">
            <v>2002</v>
          </cell>
          <cell r="C111">
            <v>526.13285367139338</v>
          </cell>
          <cell r="D111">
            <v>506.57951310603926</v>
          </cell>
          <cell r="E111">
            <v>102.6932358297482</v>
          </cell>
          <cell r="F111">
            <v>1135.4056026071808</v>
          </cell>
          <cell r="G111">
            <v>0.12623063841309157</v>
          </cell>
          <cell r="H111">
            <v>2.1763903174670958</v>
          </cell>
        </row>
        <row r="115">
          <cell r="B115" t="str">
            <v>PROYECCION DE VENTAS - PRODUCTOS NO PLANOS</v>
          </cell>
        </row>
        <row r="118">
          <cell r="B118" t="str">
            <v>CONSUMO APARENTE DIRECTO NO PLANOS</v>
          </cell>
        </row>
        <row r="119">
          <cell r="B119" t="str">
            <v>(Mton de Producto Terminado)</v>
          </cell>
        </row>
        <row r="122">
          <cell r="B122" t="str">
            <v>AÑO</v>
          </cell>
          <cell r="C122" t="str">
            <v>CABILLA</v>
          </cell>
          <cell r="D122" t="str">
            <v>ALAMBRON</v>
          </cell>
          <cell r="E122" t="str">
            <v>BARRAS</v>
          </cell>
          <cell r="F122" t="str">
            <v>PLETINAS</v>
          </cell>
          <cell r="G122" t="str">
            <v>PERFILES</v>
          </cell>
          <cell r="H122" t="str">
            <v>TOTAL</v>
          </cell>
        </row>
        <row r="125">
          <cell r="B125">
            <v>1990</v>
          </cell>
          <cell r="C125">
            <v>376.536</v>
          </cell>
          <cell r="D125">
            <v>189.821471</v>
          </cell>
          <cell r="E125">
            <v>31.015000000000001</v>
          </cell>
          <cell r="F125">
            <v>14.9</v>
          </cell>
          <cell r="G125">
            <v>113.54</v>
          </cell>
          <cell r="H125">
            <v>725.81247099999996</v>
          </cell>
        </row>
        <row r="126">
          <cell r="B126">
            <v>1991</v>
          </cell>
          <cell r="C126">
            <v>460.327</v>
          </cell>
          <cell r="D126">
            <v>206.02906099999998</v>
          </cell>
          <cell r="E126">
            <v>55.85</v>
          </cell>
          <cell r="F126">
            <v>23.5</v>
          </cell>
          <cell r="G126">
            <v>169.1</v>
          </cell>
          <cell r="H126">
            <v>914.806061</v>
          </cell>
        </row>
        <row r="127">
          <cell r="B127">
            <v>1992</v>
          </cell>
          <cell r="C127">
            <v>511.79199999999997</v>
          </cell>
          <cell r="D127">
            <v>268.02803</v>
          </cell>
          <cell r="E127">
            <v>62</v>
          </cell>
          <cell r="F127">
            <v>17.399999999999999</v>
          </cell>
          <cell r="G127">
            <v>125.744</v>
          </cell>
          <cell r="H127">
            <v>984.96402999999998</v>
          </cell>
        </row>
        <row r="128">
          <cell r="B128">
            <v>1993</v>
          </cell>
          <cell r="C128">
            <v>474.548</v>
          </cell>
          <cell r="D128">
            <v>211.782149</v>
          </cell>
          <cell r="E128">
            <v>27.4</v>
          </cell>
          <cell r="F128">
            <v>9.8000000000000007</v>
          </cell>
          <cell r="G128">
            <v>94.9</v>
          </cell>
          <cell r="H128">
            <v>818.43014899999991</v>
          </cell>
        </row>
        <row r="129">
          <cell r="B129">
            <v>1994</v>
          </cell>
          <cell r="C129">
            <v>409.983</v>
          </cell>
          <cell r="D129">
            <v>221.949367</v>
          </cell>
          <cell r="E129">
            <v>18.934999999999999</v>
          </cell>
          <cell r="F129">
            <v>30.565999999999999</v>
          </cell>
          <cell r="G129">
            <v>103.735</v>
          </cell>
          <cell r="H129">
            <v>785.16836699999999</v>
          </cell>
        </row>
        <row r="130">
          <cell r="B130">
            <v>1995</v>
          </cell>
          <cell r="C130">
            <v>375.107528</v>
          </cell>
          <cell r="D130">
            <v>273.46340800000002</v>
          </cell>
          <cell r="E130">
            <v>17.219000000000001</v>
          </cell>
          <cell r="F130">
            <v>30.155000000000001</v>
          </cell>
          <cell r="G130">
            <v>97.406999999999996</v>
          </cell>
          <cell r="H130">
            <v>793.35193600000014</v>
          </cell>
        </row>
        <row r="131">
          <cell r="B131">
            <v>1996</v>
          </cell>
          <cell r="C131">
            <v>318.65150399999999</v>
          </cell>
          <cell r="D131">
            <v>190.35093599999999</v>
          </cell>
          <cell r="E131">
            <v>14</v>
          </cell>
          <cell r="F131">
            <v>24</v>
          </cell>
          <cell r="G131">
            <v>95</v>
          </cell>
          <cell r="H131">
            <v>642.00243999999998</v>
          </cell>
        </row>
        <row r="132">
          <cell r="B132">
            <v>1997</v>
          </cell>
          <cell r="C132">
            <v>460.222284</v>
          </cell>
          <cell r="D132">
            <v>263.99649199999999</v>
          </cell>
          <cell r="E132">
            <v>21.971845520000002</v>
          </cell>
          <cell r="F132">
            <v>30.760583728000004</v>
          </cell>
          <cell r="G132">
            <v>131.83107311999993</v>
          </cell>
          <cell r="H132">
            <v>908.78227836799988</v>
          </cell>
        </row>
        <row r="133">
          <cell r="B133">
            <v>1998</v>
          </cell>
          <cell r="C133">
            <v>468.14276744186054</v>
          </cell>
          <cell r="D133">
            <v>206.68799999999999</v>
          </cell>
          <cell r="E133">
            <v>20.571741482558142</v>
          </cell>
          <cell r="F133">
            <v>28.800438075581397</v>
          </cell>
          <cell r="G133">
            <v>123.43044889534876</v>
          </cell>
          <cell r="H133">
            <v>847.63339589534883</v>
          </cell>
        </row>
        <row r="134">
          <cell r="B134">
            <v>1999</v>
          </cell>
          <cell r="C134">
            <v>322.10602025130243</v>
          </cell>
          <cell r="D134">
            <v>176.84252092228368</v>
          </cell>
          <cell r="E134">
            <v>15.78951079663247</v>
          </cell>
          <cell r="F134">
            <v>22.10531511528546</v>
          </cell>
          <cell r="G134">
            <v>94.737064779794764</v>
          </cell>
          <cell r="H134">
            <v>631.58043186529881</v>
          </cell>
        </row>
        <row r="135">
          <cell r="B135">
            <v>2000</v>
          </cell>
          <cell r="C135">
            <v>343.6795219733296</v>
          </cell>
          <cell r="D135">
            <v>188.6867963775143</v>
          </cell>
          <cell r="E135">
            <v>16.847035390849491</v>
          </cell>
          <cell r="F135">
            <v>23.585849547189287</v>
          </cell>
          <cell r="G135">
            <v>101.08221234509688</v>
          </cell>
          <cell r="H135">
            <v>673.88141563397949</v>
          </cell>
        </row>
        <row r="136">
          <cell r="B136">
            <v>2001</v>
          </cell>
          <cell r="C136">
            <v>376.41563473693446</v>
          </cell>
          <cell r="D136">
            <v>206.6595641692974</v>
          </cell>
          <cell r="E136">
            <v>18.451746800830122</v>
          </cell>
          <cell r="F136">
            <v>25.832445521162175</v>
          </cell>
          <cell r="G136">
            <v>110.71048080498066</v>
          </cell>
          <cell r="H136">
            <v>738.06987203320489</v>
          </cell>
        </row>
        <row r="137">
          <cell r="B137">
            <v>2002</v>
          </cell>
          <cell r="C137">
            <v>426.76016335532194</v>
          </cell>
          <cell r="D137">
            <v>234.29969752841205</v>
          </cell>
          <cell r="E137">
            <v>20.919615850751075</v>
          </cell>
          <cell r="F137">
            <v>29.287462191051507</v>
          </cell>
          <cell r="G137">
            <v>125.51769510450639</v>
          </cell>
          <cell r="H137">
            <v>836.78463403004298</v>
          </cell>
        </row>
        <row r="141">
          <cell r="B141" t="str">
            <v>PREMISAS DE PARTICIPACION</v>
          </cell>
        </row>
        <row r="144">
          <cell r="C144" t="str">
            <v>CABILLA</v>
          </cell>
          <cell r="G144" t="str">
            <v>ALAMBRON</v>
          </cell>
          <cell r="I144" t="str">
            <v>Total</v>
          </cell>
          <cell r="J144" t="str">
            <v>BARRAS</v>
          </cell>
          <cell r="M144" t="str">
            <v>Total</v>
          </cell>
          <cell r="N144" t="str">
            <v>PLETINAS Y PERFILES</v>
          </cell>
          <cell r="Q144" t="str">
            <v>Total</v>
          </cell>
        </row>
        <row r="145">
          <cell r="B145" t="str">
            <v>AÑO</v>
          </cell>
          <cell r="C145" t="str">
            <v>Sidor</v>
          </cell>
          <cell r="D145" t="str">
            <v>Otros</v>
          </cell>
          <cell r="E145" t="str">
            <v>Importación</v>
          </cell>
          <cell r="F145" t="str">
            <v>Total</v>
          </cell>
          <cell r="G145" t="str">
            <v>Sidor</v>
          </cell>
          <cell r="H145" t="str">
            <v>Importación</v>
          </cell>
          <cell r="J145" t="str">
            <v>Sidor</v>
          </cell>
          <cell r="K145" t="str">
            <v>Otros</v>
          </cell>
          <cell r="L145" t="str">
            <v>Importación</v>
          </cell>
          <cell r="N145" t="str">
            <v>Sidor</v>
          </cell>
          <cell r="O145" t="str">
            <v>Otros</v>
          </cell>
          <cell r="P145" t="str">
            <v>Importación</v>
          </cell>
        </row>
        <row r="148">
          <cell r="B148">
            <v>1993</v>
          </cell>
          <cell r="C148">
            <v>0.40172964589461968</v>
          </cell>
          <cell r="D148">
            <v>0.59827035410538032</v>
          </cell>
          <cell r="E148">
            <v>0</v>
          </cell>
          <cell r="F148">
            <v>1</v>
          </cell>
          <cell r="G148">
            <v>0.9189348626356606</v>
          </cell>
          <cell r="H148">
            <v>8.1065137364339401E-2</v>
          </cell>
          <cell r="I148">
            <v>1</v>
          </cell>
        </row>
        <row r="149">
          <cell r="B149">
            <v>1994</v>
          </cell>
          <cell r="C149">
            <v>0.47614169367998188</v>
          </cell>
          <cell r="D149">
            <v>0.52385830632001817</v>
          </cell>
          <cell r="E149">
            <v>0</v>
          </cell>
          <cell r="F149">
            <v>1</v>
          </cell>
          <cell r="G149">
            <v>0.9055533823622034</v>
          </cell>
          <cell r="H149">
            <v>9.4446617637796604E-2</v>
          </cell>
          <cell r="I149">
            <v>1</v>
          </cell>
        </row>
        <row r="150">
          <cell r="B150">
            <v>1995</v>
          </cell>
          <cell r="C150">
            <v>0.36493676554526516</v>
          </cell>
          <cell r="D150">
            <v>0.63506323445473489</v>
          </cell>
          <cell r="E150">
            <v>0</v>
          </cell>
          <cell r="F150">
            <v>1</v>
          </cell>
          <cell r="G150">
            <v>0.83269276012240734</v>
          </cell>
          <cell r="H150">
            <v>0.16730723987759266</v>
          </cell>
          <cell r="I150">
            <v>1</v>
          </cell>
          <cell r="J150">
            <v>0</v>
          </cell>
          <cell r="K150">
            <v>1</v>
          </cell>
          <cell r="L150">
            <v>0</v>
          </cell>
          <cell r="M150">
            <v>1</v>
          </cell>
          <cell r="N150">
            <v>0</v>
          </cell>
          <cell r="O150">
            <v>1</v>
          </cell>
          <cell r="P150">
            <v>0</v>
          </cell>
          <cell r="Q150">
            <v>1</v>
          </cell>
        </row>
        <row r="151">
          <cell r="B151">
            <v>1996</v>
          </cell>
          <cell r="C151">
            <v>0.42981910419603742</v>
          </cell>
          <cell r="D151">
            <v>0.57018089580396258</v>
          </cell>
          <cell r="E151">
            <v>0</v>
          </cell>
          <cell r="F151">
            <v>1</v>
          </cell>
          <cell r="G151">
            <v>0.65248397832937377</v>
          </cell>
          <cell r="H151">
            <v>0.34751602167062623</v>
          </cell>
          <cell r="I151">
            <v>1</v>
          </cell>
          <cell r="J151">
            <v>0</v>
          </cell>
          <cell r="K151">
            <v>1</v>
          </cell>
          <cell r="L151">
            <v>0</v>
          </cell>
          <cell r="M151">
            <v>1</v>
          </cell>
          <cell r="N151">
            <v>0</v>
          </cell>
          <cell r="O151">
            <v>1</v>
          </cell>
          <cell r="P151">
            <v>0</v>
          </cell>
          <cell r="Q151">
            <v>1</v>
          </cell>
        </row>
        <row r="152">
          <cell r="B152">
            <v>1997</v>
          </cell>
          <cell r="C152">
            <v>0.37024344523047908</v>
          </cell>
          <cell r="D152">
            <v>0.62975655476952097</v>
          </cell>
          <cell r="E152">
            <v>0</v>
          </cell>
          <cell r="F152">
            <v>1</v>
          </cell>
          <cell r="G152">
            <v>0.66274551860333042</v>
          </cell>
          <cell r="H152">
            <v>0.33725448139666958</v>
          </cell>
          <cell r="I152">
            <v>1</v>
          </cell>
          <cell r="J152">
            <v>0</v>
          </cell>
          <cell r="K152">
            <v>1</v>
          </cell>
          <cell r="L152">
            <v>0</v>
          </cell>
          <cell r="M152">
            <v>1</v>
          </cell>
          <cell r="N152">
            <v>0</v>
          </cell>
          <cell r="O152">
            <v>1</v>
          </cell>
          <cell r="P152">
            <v>0</v>
          </cell>
          <cell r="Q152">
            <v>1</v>
          </cell>
        </row>
        <row r="153">
          <cell r="B153">
            <v>1998</v>
          </cell>
          <cell r="C153">
            <v>0.43522834094687562</v>
          </cell>
          <cell r="D153">
            <v>0.56477165905312443</v>
          </cell>
          <cell r="E153">
            <v>0</v>
          </cell>
          <cell r="F153">
            <v>1</v>
          </cell>
          <cell r="G153">
            <v>0.65855298807865004</v>
          </cell>
          <cell r="H153">
            <v>0.34144701192134996</v>
          </cell>
          <cell r="I153">
            <v>1</v>
          </cell>
          <cell r="J153">
            <v>0</v>
          </cell>
          <cell r="K153">
            <v>1</v>
          </cell>
          <cell r="L153">
            <v>0</v>
          </cell>
          <cell r="M153">
            <v>1</v>
          </cell>
          <cell r="N153">
            <v>0</v>
          </cell>
          <cell r="O153">
            <v>1</v>
          </cell>
          <cell r="P153">
            <v>0</v>
          </cell>
          <cell r="Q153">
            <v>1</v>
          </cell>
        </row>
        <row r="154">
          <cell r="B154">
            <v>1999</v>
          </cell>
          <cell r="C154">
            <v>0.5</v>
          </cell>
          <cell r="D154">
            <v>0.5</v>
          </cell>
          <cell r="E154">
            <v>0</v>
          </cell>
          <cell r="F154">
            <v>1</v>
          </cell>
          <cell r="G154">
            <v>0.75</v>
          </cell>
          <cell r="H154">
            <v>0.25</v>
          </cell>
          <cell r="I154">
            <v>1</v>
          </cell>
          <cell r="J154">
            <v>0</v>
          </cell>
          <cell r="K154">
            <v>1</v>
          </cell>
          <cell r="L154">
            <v>0</v>
          </cell>
          <cell r="M154">
            <v>1</v>
          </cell>
          <cell r="N154">
            <v>0</v>
          </cell>
          <cell r="O154">
            <v>1</v>
          </cell>
          <cell r="P154">
            <v>0</v>
          </cell>
          <cell r="Q154">
            <v>1</v>
          </cell>
        </row>
        <row r="155">
          <cell r="B155">
            <v>2000</v>
          </cell>
          <cell r="C155">
            <v>0.5</v>
          </cell>
          <cell r="D155">
            <v>0.5</v>
          </cell>
          <cell r="E155">
            <v>0</v>
          </cell>
          <cell r="F155">
            <v>1</v>
          </cell>
          <cell r="G155">
            <v>0.85</v>
          </cell>
          <cell r="H155">
            <v>0.15</v>
          </cell>
          <cell r="I155">
            <v>1</v>
          </cell>
          <cell r="J155">
            <v>0</v>
          </cell>
          <cell r="K155">
            <v>1</v>
          </cell>
          <cell r="L155">
            <v>0</v>
          </cell>
          <cell r="M155">
            <v>1</v>
          </cell>
          <cell r="N155">
            <v>0</v>
          </cell>
          <cell r="O155">
            <v>1</v>
          </cell>
          <cell r="P155">
            <v>0</v>
          </cell>
          <cell r="Q155">
            <v>1</v>
          </cell>
        </row>
        <row r="156">
          <cell r="B156">
            <v>2001</v>
          </cell>
          <cell r="C156">
            <v>0.5</v>
          </cell>
          <cell r="D156">
            <v>0.5</v>
          </cell>
          <cell r="E156">
            <v>0</v>
          </cell>
          <cell r="F156">
            <v>1</v>
          </cell>
          <cell r="G156">
            <v>0.85</v>
          </cell>
          <cell r="H156">
            <v>0.15</v>
          </cell>
          <cell r="I156">
            <v>1</v>
          </cell>
          <cell r="J156">
            <v>0</v>
          </cell>
          <cell r="K156">
            <v>1</v>
          </cell>
          <cell r="L156">
            <v>0</v>
          </cell>
          <cell r="M156">
            <v>1</v>
          </cell>
          <cell r="N156">
            <v>0</v>
          </cell>
          <cell r="O156">
            <v>1</v>
          </cell>
          <cell r="P156">
            <v>0</v>
          </cell>
          <cell r="Q156">
            <v>1</v>
          </cell>
        </row>
        <row r="157">
          <cell r="B157">
            <v>2002</v>
          </cell>
          <cell r="C157">
            <v>0.5</v>
          </cell>
          <cell r="D157">
            <v>0.5</v>
          </cell>
          <cell r="E157">
            <v>0</v>
          </cell>
          <cell r="F157">
            <v>1</v>
          </cell>
          <cell r="G157">
            <v>0.85</v>
          </cell>
          <cell r="H157">
            <v>0.15</v>
          </cell>
          <cell r="I157">
            <v>1</v>
          </cell>
          <cell r="J157">
            <v>0</v>
          </cell>
          <cell r="K157">
            <v>1</v>
          </cell>
          <cell r="L157">
            <v>0</v>
          </cell>
          <cell r="M157">
            <v>1</v>
          </cell>
          <cell r="N157">
            <v>0</v>
          </cell>
          <cell r="O157">
            <v>1</v>
          </cell>
          <cell r="P157">
            <v>0</v>
          </cell>
          <cell r="Q157">
            <v>1</v>
          </cell>
        </row>
        <row r="160">
          <cell r="B160" t="str">
            <v>PROYECCION DE VENTAS - PRODUCTOS NO PLANOS</v>
          </cell>
        </row>
        <row r="163">
          <cell r="B163" t="str">
            <v>PROYECCION DE VENTA PRODUCTOS NO PLANOS AL MERCADO INTERNO - SIDOR (Mton)</v>
          </cell>
        </row>
        <row r="166">
          <cell r="B166" t="str">
            <v>AÑO</v>
          </cell>
          <cell r="C166" t="str">
            <v>CABILLA</v>
          </cell>
          <cell r="D166" t="str">
            <v>ALAMBRON</v>
          </cell>
          <cell r="E166" t="str">
            <v>BARRAS</v>
          </cell>
          <cell r="F166" t="str">
            <v>PLETINAS</v>
          </cell>
          <cell r="G166" t="str">
            <v>PERFILES</v>
          </cell>
          <cell r="H166" t="str">
            <v>TOTAL</v>
          </cell>
          <cell r="I166" t="str">
            <v>VARIACION</v>
          </cell>
          <cell r="J166" t="str">
            <v>VAR. VOLUMEN</v>
          </cell>
        </row>
        <row r="167">
          <cell r="J167" t="str">
            <v>VAR. PBI</v>
          </cell>
        </row>
        <row r="169">
          <cell r="B169">
            <v>1994</v>
          </cell>
          <cell r="C169">
            <v>195.21</v>
          </cell>
          <cell r="D169">
            <v>200.98699999999999</v>
          </cell>
          <cell r="E169">
            <v>0</v>
          </cell>
          <cell r="F169">
            <v>0</v>
          </cell>
          <cell r="G169">
            <v>0</v>
          </cell>
          <cell r="H169">
            <v>396.197</v>
          </cell>
        </row>
        <row r="170">
          <cell r="B170">
            <v>1995</v>
          </cell>
          <cell r="C170">
            <v>136.89052799999999</v>
          </cell>
          <cell r="D170">
            <v>227.71100000000001</v>
          </cell>
          <cell r="E170">
            <v>0</v>
          </cell>
          <cell r="F170">
            <v>0</v>
          </cell>
          <cell r="G170">
            <v>0</v>
          </cell>
          <cell r="H170">
            <v>364.60152800000003</v>
          </cell>
          <cell r="I170">
            <v>-7.9746873398839346E-2</v>
          </cell>
          <cell r="J170">
            <v>-3.6248578817654251</v>
          </cell>
        </row>
        <row r="171">
          <cell r="B171">
            <v>1996</v>
          </cell>
          <cell r="C171">
            <v>136.96250400000002</v>
          </cell>
          <cell r="D171">
            <v>124.20093600000001</v>
          </cell>
          <cell r="E171">
            <v>0</v>
          </cell>
          <cell r="F171">
            <v>0</v>
          </cell>
          <cell r="G171">
            <v>0</v>
          </cell>
          <cell r="H171">
            <v>261.16344000000004</v>
          </cell>
          <cell r="I171">
            <v>-0.28370174027356243</v>
          </cell>
          <cell r="J171">
            <v>14.931670540713812</v>
          </cell>
        </row>
        <row r="172">
          <cell r="B172">
            <v>1997</v>
          </cell>
          <cell r="C172">
            <v>170.394284</v>
          </cell>
          <cell r="D172">
            <v>174.96249199999997</v>
          </cell>
          <cell r="E172">
            <v>0</v>
          </cell>
          <cell r="F172">
            <v>0</v>
          </cell>
          <cell r="G172">
            <v>0</v>
          </cell>
          <cell r="H172">
            <v>345.35677599999997</v>
          </cell>
          <cell r="I172">
            <v>0.32237795611820674</v>
          </cell>
          <cell r="J172">
            <v>6.3211363944746424</v>
          </cell>
        </row>
        <row r="173">
          <cell r="B173">
            <v>1998</v>
          </cell>
          <cell r="C173">
            <v>203.749</v>
          </cell>
          <cell r="D173">
            <v>136.11500000000001</v>
          </cell>
          <cell r="E173">
            <v>0</v>
          </cell>
          <cell r="F173">
            <v>0</v>
          </cell>
          <cell r="G173">
            <v>0</v>
          </cell>
          <cell r="H173">
            <v>339.86400000000003</v>
          </cell>
          <cell r="I173">
            <v>-1.5904642334279684E-2</v>
          </cell>
          <cell r="J173">
            <v>-0.86925559468889346</v>
          </cell>
        </row>
        <row r="174">
          <cell r="B174">
            <v>1999</v>
          </cell>
          <cell r="C174">
            <v>161.05301012565121</v>
          </cell>
          <cell r="D174">
            <v>132.63189069171275</v>
          </cell>
          <cell r="E174">
            <v>0</v>
          </cell>
          <cell r="F174">
            <v>0</v>
          </cell>
          <cell r="G174">
            <v>0</v>
          </cell>
          <cell r="H174">
            <v>293.684900817364</v>
          </cell>
          <cell r="I174">
            <v>-0.13587523004094593</v>
          </cell>
          <cell r="J174">
            <v>7.9926605906438777</v>
          </cell>
        </row>
        <row r="175">
          <cell r="B175">
            <v>2000</v>
          </cell>
          <cell r="C175">
            <v>171.8397609866648</v>
          </cell>
          <cell r="D175">
            <v>160.38377692088716</v>
          </cell>
          <cell r="E175">
            <v>0</v>
          </cell>
          <cell r="F175">
            <v>0</v>
          </cell>
          <cell r="G175">
            <v>0</v>
          </cell>
          <cell r="H175">
            <v>332.22353790755199</v>
          </cell>
          <cell r="I175">
            <v>0.1312244415117354</v>
          </cell>
          <cell r="J175">
            <v>3.5466065273442</v>
          </cell>
        </row>
        <row r="176">
          <cell r="B176">
            <v>2001</v>
          </cell>
          <cell r="C176">
            <v>188.20781736846723</v>
          </cell>
          <cell r="D176">
            <v>175.66062954390279</v>
          </cell>
          <cell r="E176">
            <v>0</v>
          </cell>
          <cell r="F176">
            <v>0</v>
          </cell>
          <cell r="G176">
            <v>0</v>
          </cell>
          <cell r="H176">
            <v>363.86844691237002</v>
          </cell>
          <cell r="I176">
            <v>9.5251857240843396E-2</v>
          </cell>
          <cell r="J176">
            <v>2.0706925487139869</v>
          </cell>
        </row>
        <row r="177">
          <cell r="B177">
            <v>2002</v>
          </cell>
          <cell r="C177">
            <v>213.38008167766097</v>
          </cell>
          <cell r="D177">
            <v>199.15474289915025</v>
          </cell>
          <cell r="E177">
            <v>0</v>
          </cell>
          <cell r="F177">
            <v>0</v>
          </cell>
          <cell r="G177">
            <v>0</v>
          </cell>
          <cell r="H177">
            <v>412.53482457681122</v>
          </cell>
          <cell r="I177">
            <v>0.13374717724881879</v>
          </cell>
          <cell r="J177">
            <v>2.3059858146348065</v>
          </cell>
        </row>
      </sheetData>
      <sheetData sheetId="16" refreshError="1"/>
      <sheetData sheetId="17" refreshError="1">
        <row r="104">
          <cell r="B104" t="str">
            <v>Cascada de Costos - Productos Planos</v>
          </cell>
        </row>
        <row r="106">
          <cell r="B106" t="str">
            <v>HRD HyL I</v>
          </cell>
          <cell r="D106" t="str">
            <v>Unidad</v>
          </cell>
          <cell r="E106" t="str">
            <v>Consumo</v>
          </cell>
          <cell r="F106" t="str">
            <v>Precio</v>
          </cell>
          <cell r="G106" t="str">
            <v>Costo</v>
          </cell>
        </row>
        <row r="108">
          <cell r="B108" t="str">
            <v>Pellas Cribadas</v>
          </cell>
          <cell r="D108" t="str">
            <v>Ton</v>
          </cell>
          <cell r="E108">
            <v>1.4</v>
          </cell>
          <cell r="F108">
            <v>22.953401199999995</v>
          </cell>
          <cell r="G108">
            <v>32.13476167999999</v>
          </cell>
        </row>
        <row r="109">
          <cell r="B109" t="str">
            <v>Cal Hidratada</v>
          </cell>
          <cell r="D109" t="str">
            <v>Ton</v>
          </cell>
          <cell r="E109">
            <v>0.01</v>
          </cell>
          <cell r="F109">
            <v>39.004149999999996</v>
          </cell>
          <cell r="G109">
            <v>0.39004149999999999</v>
          </cell>
        </row>
        <row r="110">
          <cell r="B110" t="str">
            <v>Refractarios</v>
          </cell>
          <cell r="G110">
            <v>0.3</v>
          </cell>
        </row>
        <row r="111">
          <cell r="B111" t="str">
            <v>Electricidad</v>
          </cell>
          <cell r="D111" t="str">
            <v>Mwh</v>
          </cell>
          <cell r="E111">
            <v>0.04</v>
          </cell>
          <cell r="F111">
            <v>18</v>
          </cell>
          <cell r="G111">
            <v>0.72</v>
          </cell>
        </row>
        <row r="112">
          <cell r="B112" t="str">
            <v>Gas</v>
          </cell>
          <cell r="D112" t="str">
            <v>MNm3</v>
          </cell>
          <cell r="E112">
            <v>0.66</v>
          </cell>
          <cell r="F112">
            <v>19</v>
          </cell>
          <cell r="G112">
            <v>12.540000000000001</v>
          </cell>
        </row>
        <row r="113">
          <cell r="B113" t="str">
            <v>Otros Costos Variables</v>
          </cell>
          <cell r="G113">
            <v>0</v>
          </cell>
        </row>
        <row r="115">
          <cell r="B115" t="str">
            <v>Costo HRD HyL I</v>
          </cell>
          <cell r="D115" t="str">
            <v>us$/Ton</v>
          </cell>
          <cell r="G115">
            <v>46.084803179999987</v>
          </cell>
        </row>
        <row r="118">
          <cell r="B118" t="str">
            <v>HRD Midrex I</v>
          </cell>
          <cell r="D118" t="str">
            <v>Unidad</v>
          </cell>
          <cell r="E118" t="str">
            <v>Consumo</v>
          </cell>
          <cell r="F118" t="str">
            <v>Precio</v>
          </cell>
          <cell r="G118" t="str">
            <v>Costo</v>
          </cell>
        </row>
        <row r="120">
          <cell r="B120" t="str">
            <v>Pellas Cribadas</v>
          </cell>
          <cell r="D120" t="str">
            <v>Ton</v>
          </cell>
          <cell r="E120">
            <v>1.42</v>
          </cell>
          <cell r="F120">
            <v>22.953401199999995</v>
          </cell>
          <cell r="G120">
            <v>32.593829703999994</v>
          </cell>
        </row>
        <row r="121">
          <cell r="B121" t="str">
            <v>Cal Hidratada</v>
          </cell>
          <cell r="D121" t="str">
            <v>Ton</v>
          </cell>
          <cell r="E121">
            <v>0.01</v>
          </cell>
          <cell r="F121">
            <v>39.004149999999996</v>
          </cell>
          <cell r="G121">
            <v>0.39004149999999999</v>
          </cell>
        </row>
        <row r="122">
          <cell r="B122" t="str">
            <v>Electricidad</v>
          </cell>
          <cell r="D122" t="str">
            <v>Mwh</v>
          </cell>
          <cell r="E122">
            <v>0.1</v>
          </cell>
          <cell r="F122">
            <v>18</v>
          </cell>
          <cell r="G122">
            <v>1.8</v>
          </cell>
        </row>
        <row r="123">
          <cell r="B123" t="str">
            <v>Gas</v>
          </cell>
          <cell r="D123" t="str">
            <v>MNm3</v>
          </cell>
          <cell r="E123">
            <v>0.222</v>
          </cell>
          <cell r="F123">
            <v>19</v>
          </cell>
          <cell r="G123">
            <v>4.218</v>
          </cell>
        </row>
        <row r="124">
          <cell r="B124" t="str">
            <v>Otros Costos Variables</v>
          </cell>
          <cell r="G124">
            <v>0</v>
          </cell>
        </row>
        <row r="126">
          <cell r="B126" t="str">
            <v>Costo Midrex I</v>
          </cell>
          <cell r="D126" t="str">
            <v>us$/Ton</v>
          </cell>
          <cell r="G126">
            <v>39.001871203999997</v>
          </cell>
        </row>
        <row r="129">
          <cell r="B129" t="str">
            <v>HRD Midrex II</v>
          </cell>
          <cell r="D129" t="str">
            <v>Unidad</v>
          </cell>
          <cell r="E129" t="str">
            <v>Consumo</v>
          </cell>
          <cell r="F129" t="str">
            <v>Precio</v>
          </cell>
          <cell r="G129" t="str">
            <v>Costo</v>
          </cell>
        </row>
        <row r="131">
          <cell r="B131" t="str">
            <v>Pellas Cribadas</v>
          </cell>
          <cell r="D131" t="str">
            <v>Ton</v>
          </cell>
          <cell r="E131">
            <v>1.4</v>
          </cell>
          <cell r="F131">
            <v>22.953401199999995</v>
          </cell>
          <cell r="G131">
            <v>32.13476167999999</v>
          </cell>
        </row>
        <row r="132">
          <cell r="B132" t="str">
            <v>Cal Hidratada</v>
          </cell>
          <cell r="D132" t="str">
            <v>Ton</v>
          </cell>
          <cell r="E132">
            <v>0.01</v>
          </cell>
          <cell r="F132">
            <v>39.004149999999996</v>
          </cell>
          <cell r="G132">
            <v>0.39004149999999999</v>
          </cell>
        </row>
        <row r="133">
          <cell r="B133" t="str">
            <v>Electricidad</v>
          </cell>
          <cell r="D133" t="str">
            <v>Mwh</v>
          </cell>
          <cell r="E133">
            <v>0.152</v>
          </cell>
          <cell r="F133">
            <v>18</v>
          </cell>
          <cell r="G133">
            <v>2.7359999999999998</v>
          </cell>
        </row>
        <row r="134">
          <cell r="B134" t="str">
            <v>Gas</v>
          </cell>
          <cell r="D134" t="str">
            <v>MNm3</v>
          </cell>
          <cell r="E134">
            <v>0.222</v>
          </cell>
          <cell r="F134">
            <v>19</v>
          </cell>
          <cell r="G134">
            <v>4.218</v>
          </cell>
        </row>
        <row r="135">
          <cell r="B135" t="str">
            <v>Otros Costos Variables</v>
          </cell>
          <cell r="G135">
            <v>0</v>
          </cell>
        </row>
        <row r="137">
          <cell r="B137" t="str">
            <v>Costo Midrex II</v>
          </cell>
          <cell r="D137" t="str">
            <v>us$/Ton</v>
          </cell>
          <cell r="G137">
            <v>39.478803179999986</v>
          </cell>
        </row>
        <row r="140">
          <cell r="B140" t="str">
            <v>Cribado HRD</v>
          </cell>
          <cell r="D140" t="str">
            <v>Unidad</v>
          </cell>
          <cell r="E140" t="str">
            <v>Consumo</v>
          </cell>
          <cell r="F140" t="str">
            <v>Precio</v>
          </cell>
          <cell r="G140" t="str">
            <v>Costo</v>
          </cell>
        </row>
        <row r="142">
          <cell r="B142" t="str">
            <v>HRD HyL I</v>
          </cell>
          <cell r="D142" t="str">
            <v>Ton</v>
          </cell>
          <cell r="E142">
            <v>0.13561764705882348</v>
          </cell>
          <cell r="F142">
            <v>46.084803179999987</v>
          </cell>
          <cell r="G142">
            <v>6.249912572440584</v>
          </cell>
        </row>
        <row r="143">
          <cell r="B143" t="str">
            <v>HRD Midrex I</v>
          </cell>
          <cell r="D143" t="str">
            <v>Ton</v>
          </cell>
          <cell r="E143">
            <v>0.76538235294117629</v>
          </cell>
          <cell r="F143">
            <v>39.001871203999997</v>
          </cell>
          <cell r="G143">
            <v>29.851343951226227</v>
          </cell>
        </row>
        <row r="144">
          <cell r="B144" t="str">
            <v>HRD Midrex II</v>
          </cell>
          <cell r="D144" t="str">
            <v>Ton</v>
          </cell>
          <cell r="E144">
            <v>0.10599999999999998</v>
          </cell>
          <cell r="F144">
            <v>39.478803179999986</v>
          </cell>
          <cell r="G144">
            <v>4.1847531370799977</v>
          </cell>
        </row>
        <row r="145">
          <cell r="B145" t="str">
            <v>Total HRD</v>
          </cell>
          <cell r="D145" t="str">
            <v>Ton</v>
          </cell>
          <cell r="E145">
            <v>1.0069999999999997</v>
          </cell>
          <cell r="G145">
            <v>40.286009660746814</v>
          </cell>
        </row>
        <row r="146">
          <cell r="B146" t="str">
            <v>Otros Costos Variables</v>
          </cell>
          <cell r="G146">
            <v>1.7</v>
          </cell>
        </row>
        <row r="148">
          <cell r="B148" t="str">
            <v>Costo HRD Cribado</v>
          </cell>
          <cell r="D148" t="str">
            <v>us$/Ton</v>
          </cell>
          <cell r="G148">
            <v>41.986009660746817</v>
          </cell>
        </row>
        <row r="151">
          <cell r="B151" t="str">
            <v>Acería SLABS</v>
          </cell>
          <cell r="D151" t="str">
            <v>Unidad</v>
          </cell>
          <cell r="E151" t="str">
            <v>Consumo</v>
          </cell>
          <cell r="F151" t="str">
            <v>Precio</v>
          </cell>
          <cell r="G151" t="str">
            <v>Costo</v>
          </cell>
        </row>
        <row r="153">
          <cell r="B153" t="str">
            <v>Total HRD</v>
          </cell>
          <cell r="D153" t="str">
            <v>Ton</v>
          </cell>
          <cell r="E153">
            <v>1.054</v>
          </cell>
          <cell r="F153">
            <v>41.986009660746817</v>
          </cell>
          <cell r="G153">
            <v>44.253254182427149</v>
          </cell>
        </row>
        <row r="154">
          <cell r="B154" t="str">
            <v>Cal Hidratada</v>
          </cell>
          <cell r="D154" t="str">
            <v>Ton</v>
          </cell>
          <cell r="E154">
            <v>0.115</v>
          </cell>
          <cell r="F154">
            <v>39.004149999999996</v>
          </cell>
          <cell r="G154">
            <v>4.4854772499999997</v>
          </cell>
        </row>
        <row r="155">
          <cell r="B155" t="str">
            <v>Chatarra</v>
          </cell>
          <cell r="D155" t="str">
            <v>Ton</v>
          </cell>
          <cell r="E155">
            <v>0.23100000000000001</v>
          </cell>
          <cell r="F155">
            <v>107.4</v>
          </cell>
          <cell r="G155">
            <v>24.809400000000004</v>
          </cell>
        </row>
        <row r="156">
          <cell r="B156" t="str">
            <v>Refractarios</v>
          </cell>
          <cell r="G156">
            <v>9.3000000000000007</v>
          </cell>
        </row>
        <row r="157">
          <cell r="B157" t="str">
            <v>Ferroaleaciones</v>
          </cell>
          <cell r="G157">
            <v>15.8</v>
          </cell>
        </row>
        <row r="158">
          <cell r="B158" t="str">
            <v>Electricidad</v>
          </cell>
          <cell r="D158" t="str">
            <v>Mwh</v>
          </cell>
          <cell r="E158">
            <v>0.86499999999999999</v>
          </cell>
          <cell r="F158">
            <v>18</v>
          </cell>
          <cell r="G158">
            <v>15.57</v>
          </cell>
        </row>
        <row r="159">
          <cell r="B159" t="str">
            <v>Gas</v>
          </cell>
          <cell r="D159" t="str">
            <v>MNm3</v>
          </cell>
          <cell r="E159">
            <v>0</v>
          </cell>
          <cell r="F159">
            <v>19</v>
          </cell>
          <cell r="G159">
            <v>0</v>
          </cell>
        </row>
        <row r="160">
          <cell r="B160" t="str">
            <v>Otros Costos Variables</v>
          </cell>
          <cell r="G160">
            <v>9.8000000000000007</v>
          </cell>
        </row>
        <row r="162">
          <cell r="B162" t="str">
            <v xml:space="preserve">Costo Acero Líquido </v>
          </cell>
          <cell r="D162" t="str">
            <v>us$/Ton</v>
          </cell>
          <cell r="G162">
            <v>124.01813143242715</v>
          </cell>
        </row>
        <row r="165">
          <cell r="B165" t="str">
            <v>Cascada de Costos - Productos Planos</v>
          </cell>
        </row>
        <row r="167">
          <cell r="B167" t="str">
            <v>SLABS</v>
          </cell>
          <cell r="D167" t="str">
            <v>Unidad</v>
          </cell>
          <cell r="E167" t="str">
            <v>Consumo</v>
          </cell>
          <cell r="F167" t="str">
            <v>Precio</v>
          </cell>
          <cell r="G167" t="str">
            <v>Costo</v>
          </cell>
        </row>
        <row r="169">
          <cell r="B169" t="str">
            <v>Acero Líquido</v>
          </cell>
          <cell r="D169" t="str">
            <v>Ton</v>
          </cell>
          <cell r="E169">
            <v>1.028</v>
          </cell>
          <cell r="F169">
            <v>124.01813143242715</v>
          </cell>
          <cell r="G169">
            <v>127.49063911253512</v>
          </cell>
        </row>
        <row r="170">
          <cell r="B170" t="str">
            <v>Refractarios</v>
          </cell>
          <cell r="G170">
            <v>3.5</v>
          </cell>
        </row>
        <row r="171">
          <cell r="B171" t="str">
            <v>Electricidad</v>
          </cell>
          <cell r="D171" t="str">
            <v>Mwh</v>
          </cell>
          <cell r="E171">
            <v>0.03</v>
          </cell>
          <cell r="F171">
            <v>18</v>
          </cell>
          <cell r="G171">
            <v>0.54</v>
          </cell>
        </row>
        <row r="172">
          <cell r="B172" t="str">
            <v>Gas</v>
          </cell>
          <cell r="D172" t="str">
            <v>MNm3</v>
          </cell>
          <cell r="E172">
            <v>2.3E-2</v>
          </cell>
          <cell r="F172">
            <v>19</v>
          </cell>
          <cell r="G172">
            <v>0.437</v>
          </cell>
        </row>
        <row r="173">
          <cell r="B173" t="str">
            <v>Otros Costos Variables</v>
          </cell>
          <cell r="G173">
            <v>-0.1</v>
          </cell>
        </row>
        <row r="175">
          <cell r="B175" t="str">
            <v>Costo SLAB</v>
          </cell>
          <cell r="D175" t="str">
            <v>us$/Ton</v>
          </cell>
          <cell r="G175">
            <v>131.86763911253513</v>
          </cell>
        </row>
        <row r="178">
          <cell r="B178" t="str">
            <v>SLAB Acondicionado</v>
          </cell>
          <cell r="D178" t="str">
            <v>Unidad</v>
          </cell>
          <cell r="E178" t="str">
            <v>Consumo</v>
          </cell>
          <cell r="F178" t="str">
            <v>Precio</v>
          </cell>
          <cell r="G178" t="str">
            <v>Costo</v>
          </cell>
        </row>
        <row r="180">
          <cell r="B180" t="str">
            <v>SLAB</v>
          </cell>
          <cell r="D180" t="str">
            <v>Ton</v>
          </cell>
          <cell r="E180">
            <v>1.014</v>
          </cell>
          <cell r="F180">
            <v>131.86763911253513</v>
          </cell>
          <cell r="G180">
            <v>133.71378606011064</v>
          </cell>
        </row>
        <row r="181">
          <cell r="B181" t="str">
            <v>Electricidad</v>
          </cell>
          <cell r="D181" t="str">
            <v>Mwh</v>
          </cell>
          <cell r="E181">
            <v>5.0000000000000001E-3</v>
          </cell>
          <cell r="F181">
            <v>18</v>
          </cell>
          <cell r="G181">
            <v>0.09</v>
          </cell>
        </row>
        <row r="182">
          <cell r="B182" t="str">
            <v>Gas</v>
          </cell>
          <cell r="D182" t="str">
            <v>MNm3</v>
          </cell>
          <cell r="E182">
            <v>7.0000000000000001E-3</v>
          </cell>
          <cell r="F182">
            <v>19</v>
          </cell>
          <cell r="G182">
            <v>0.13300000000000001</v>
          </cell>
        </row>
        <row r="183">
          <cell r="B183" t="str">
            <v>Otros Costos Variables</v>
          </cell>
          <cell r="G183">
            <v>-2</v>
          </cell>
        </row>
        <row r="185">
          <cell r="B185" t="str">
            <v>Costo SLAB Acond.</v>
          </cell>
          <cell r="D185" t="str">
            <v>us$/Ton</v>
          </cell>
          <cell r="G185">
            <v>131.93678606011065</v>
          </cell>
        </row>
        <row r="188">
          <cell r="B188" t="str">
            <v>LAC</v>
          </cell>
          <cell r="D188" t="str">
            <v>Unidad</v>
          </cell>
          <cell r="E188" t="str">
            <v>Consumo</v>
          </cell>
          <cell r="F188" t="str">
            <v>Precio</v>
          </cell>
          <cell r="G188" t="str">
            <v>Costo</v>
          </cell>
        </row>
        <row r="190">
          <cell r="B190" t="str">
            <v>SLAB Acondicionado</v>
          </cell>
          <cell r="D190" t="str">
            <v>Ton</v>
          </cell>
          <cell r="E190">
            <v>1.04</v>
          </cell>
          <cell r="F190">
            <v>131.93678606011065</v>
          </cell>
          <cell r="G190">
            <v>137.21425750251507</v>
          </cell>
        </row>
        <row r="191">
          <cell r="B191" t="str">
            <v>Electricidad</v>
          </cell>
          <cell r="D191" t="str">
            <v>Mwh</v>
          </cell>
          <cell r="E191">
            <v>0.115</v>
          </cell>
          <cell r="F191">
            <v>18</v>
          </cell>
          <cell r="G191">
            <v>2.0700000000000003</v>
          </cell>
        </row>
        <row r="192">
          <cell r="B192" t="str">
            <v>Gas</v>
          </cell>
          <cell r="D192" t="str">
            <v>MNm3</v>
          </cell>
          <cell r="E192">
            <v>0</v>
          </cell>
          <cell r="F192">
            <v>19</v>
          </cell>
          <cell r="G192">
            <v>0</v>
          </cell>
        </row>
        <row r="193">
          <cell r="B193" t="str">
            <v>Otros Costos Variables</v>
          </cell>
          <cell r="G193">
            <v>0.6</v>
          </cell>
        </row>
        <row r="195">
          <cell r="B195" t="str">
            <v>Costo LAC</v>
          </cell>
          <cell r="D195" t="str">
            <v>us$/Ton</v>
          </cell>
          <cell r="G195">
            <v>139.88425750251506</v>
          </cell>
        </row>
        <row r="198">
          <cell r="B198" t="str">
            <v>LAF</v>
          </cell>
          <cell r="D198" t="str">
            <v>Unidad</v>
          </cell>
          <cell r="E198" t="str">
            <v>Consumo</v>
          </cell>
          <cell r="F198" t="str">
            <v>Precio</v>
          </cell>
          <cell r="G198" t="str">
            <v>Costo</v>
          </cell>
        </row>
        <row r="200">
          <cell r="B200" t="str">
            <v>LAC</v>
          </cell>
          <cell r="D200" t="str">
            <v>Ton</v>
          </cell>
          <cell r="E200">
            <v>1.0509999999999999</v>
          </cell>
          <cell r="F200">
            <v>139.88425750251506</v>
          </cell>
          <cell r="G200">
            <v>147.01835463514331</v>
          </cell>
        </row>
        <row r="201">
          <cell r="B201" t="str">
            <v>Electricidad</v>
          </cell>
          <cell r="D201" t="str">
            <v>Mwh</v>
          </cell>
          <cell r="E201">
            <v>0.42499999999999999</v>
          </cell>
          <cell r="F201">
            <v>18</v>
          </cell>
          <cell r="G201">
            <v>7.6499999999999995</v>
          </cell>
        </row>
        <row r="202">
          <cell r="B202" t="str">
            <v>Gas</v>
          </cell>
          <cell r="D202" t="str">
            <v>MNm3</v>
          </cell>
          <cell r="E202">
            <v>0</v>
          </cell>
          <cell r="F202">
            <v>19</v>
          </cell>
          <cell r="G202">
            <v>0</v>
          </cell>
        </row>
        <row r="203">
          <cell r="B203" t="str">
            <v>Otros Costos Variables</v>
          </cell>
          <cell r="G203">
            <v>16.149999999999999</v>
          </cell>
        </row>
        <row r="205">
          <cell r="B205" t="str">
            <v>Costo LAF</v>
          </cell>
          <cell r="D205" t="str">
            <v>us$/Ton</v>
          </cell>
          <cell r="G205">
            <v>170.81835463514332</v>
          </cell>
        </row>
        <row r="208">
          <cell r="B208" t="str">
            <v>Hojalata</v>
          </cell>
          <cell r="D208" t="str">
            <v>Unidad</v>
          </cell>
          <cell r="E208" t="str">
            <v>Consumo</v>
          </cell>
          <cell r="F208" t="str">
            <v>Precio</v>
          </cell>
          <cell r="G208" t="str">
            <v>Costo</v>
          </cell>
        </row>
        <row r="210">
          <cell r="B210" t="str">
            <v>LAF</v>
          </cell>
          <cell r="D210" t="str">
            <v>Ton</v>
          </cell>
          <cell r="E210">
            <v>1.17</v>
          </cell>
          <cell r="F210">
            <v>170.81835463514332</v>
          </cell>
          <cell r="G210">
            <v>199.85747492311768</v>
          </cell>
        </row>
        <row r="211">
          <cell r="B211" t="str">
            <v>Cromo</v>
          </cell>
          <cell r="D211" t="str">
            <v>Kg/Ton</v>
          </cell>
          <cell r="E211">
            <v>0.9</v>
          </cell>
          <cell r="F211">
            <v>2.1</v>
          </cell>
          <cell r="G211">
            <v>1.8900000000000001</v>
          </cell>
        </row>
        <row r="212">
          <cell r="B212" t="str">
            <v>Estaño</v>
          </cell>
          <cell r="D212" t="str">
            <v>Kg/Ton</v>
          </cell>
          <cell r="E212">
            <v>3.2</v>
          </cell>
          <cell r="F212">
            <v>6.15</v>
          </cell>
          <cell r="G212">
            <v>19.680000000000003</v>
          </cell>
        </row>
        <row r="213">
          <cell r="B213" t="str">
            <v>Electricidad</v>
          </cell>
          <cell r="D213" t="str">
            <v>Mwh</v>
          </cell>
          <cell r="E213">
            <v>0.125</v>
          </cell>
          <cell r="F213">
            <v>18</v>
          </cell>
          <cell r="G213">
            <v>2.25</v>
          </cell>
        </row>
        <row r="214">
          <cell r="B214" t="str">
            <v>Gas</v>
          </cell>
          <cell r="D214" t="str">
            <v>MNm3</v>
          </cell>
          <cell r="E214">
            <v>0</v>
          </cell>
          <cell r="F214">
            <v>19</v>
          </cell>
          <cell r="G214">
            <v>0</v>
          </cell>
        </row>
        <row r="215">
          <cell r="B215" t="str">
            <v>Otros Costos Variables</v>
          </cell>
          <cell r="G215">
            <v>16.149999999999999</v>
          </cell>
        </row>
        <row r="217">
          <cell r="B217" t="str">
            <v>Costo Hojalata</v>
          </cell>
          <cell r="D217" t="str">
            <v>us$/Ton</v>
          </cell>
          <cell r="G217">
            <v>239.82747492311768</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ow r="104">
          <cell r="B104" t="str">
            <v>Cascada de Costos - Productos Planos</v>
          </cell>
        </row>
      </sheetData>
      <sheetData sheetId="62"/>
      <sheetData sheetId="63"/>
      <sheetData sheetId="64"/>
      <sheetData sheetId="65"/>
      <sheetData sheetId="66"/>
      <sheetData sheetId="67"/>
      <sheetData sheetId="68"/>
      <sheetData sheetId="69"/>
      <sheetData sheetId="70"/>
      <sheetData sheetId="71"/>
      <sheetData sheetId="72"/>
      <sheetData sheetId="7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VEEDORES"/>
      <sheetName val="NOV"/>
      <sheetName val="Hoja2"/>
      <sheetName val="Hoja3"/>
      <sheetName val="Hoja4"/>
    </sheetNames>
    <sheetDataSet>
      <sheetData sheetId="0"/>
      <sheetData sheetId="1" refreshError="1">
        <row r="9">
          <cell r="B9" t="str">
            <v>Técnica Industrial</v>
          </cell>
          <cell r="D9">
            <v>14310585.939999999</v>
          </cell>
        </row>
        <row r="10">
          <cell r="B10" t="str">
            <v>NADRO</v>
          </cell>
          <cell r="D10">
            <v>11919363.34</v>
          </cell>
        </row>
        <row r="11">
          <cell r="B11" t="str">
            <v>H SAN JOSE</v>
          </cell>
          <cell r="D11">
            <v>1362100.77</v>
          </cell>
        </row>
        <row r="12">
          <cell r="B12" t="str">
            <v>HYLSA FEE</v>
          </cell>
          <cell r="D12">
            <v>1000000</v>
          </cell>
        </row>
        <row r="13">
          <cell r="B13" t="str">
            <v>FERROPAK SVS</v>
          </cell>
          <cell r="D13">
            <v>760678</v>
          </cell>
        </row>
        <row r="14">
          <cell r="B14" t="str">
            <v>PRODONSA</v>
          </cell>
          <cell r="D14">
            <v>537647.59</v>
          </cell>
        </row>
        <row r="15">
          <cell r="B15" t="str">
            <v>GILBERTO BRIONES</v>
          </cell>
          <cell r="D15">
            <v>628576.41</v>
          </cell>
        </row>
        <row r="16">
          <cell r="B16" t="str">
            <v>CASA SABA</v>
          </cell>
          <cell r="D16">
            <v>416088.92</v>
          </cell>
        </row>
        <row r="17">
          <cell r="B17" t="str">
            <v>LAB. PISA</v>
          </cell>
          <cell r="D17">
            <v>556391.78999999771</v>
          </cell>
        </row>
        <row r="18">
          <cell r="B18" t="str">
            <v>ALIMEX</v>
          </cell>
          <cell r="D18">
            <v>308731.92</v>
          </cell>
        </row>
        <row r="19">
          <cell r="B19" t="str">
            <v>SISA</v>
          </cell>
          <cell r="D19">
            <v>285851.53999999998</v>
          </cell>
        </row>
        <row r="20">
          <cell r="B20" t="str">
            <v>DICIPA</v>
          </cell>
          <cell r="D20">
            <v>265941.59000000003</v>
          </cell>
        </row>
        <row r="21">
          <cell r="B21" t="str">
            <v>OBISPADO</v>
          </cell>
          <cell r="D21">
            <v>251264</v>
          </cell>
        </row>
        <row r="22">
          <cell r="B22" t="str">
            <v>CHRISTUS</v>
          </cell>
          <cell r="D22">
            <v>234188.26</v>
          </cell>
        </row>
        <row r="23">
          <cell r="B23" t="str">
            <v>BIOANALISI</v>
          </cell>
          <cell r="D23">
            <v>231085.18</v>
          </cell>
        </row>
        <row r="24">
          <cell r="B24" t="str">
            <v>FARMACO</v>
          </cell>
          <cell r="D24">
            <v>207804.81</v>
          </cell>
        </row>
        <row r="25">
          <cell r="B25" t="str">
            <v>ORGANIZAC</v>
          </cell>
          <cell r="D25">
            <v>198152.88</v>
          </cell>
        </row>
        <row r="26">
          <cell r="B26" t="str">
            <v>EULEN</v>
          </cell>
          <cell r="D26">
            <v>170725.52</v>
          </cell>
        </row>
        <row r="27">
          <cell r="B27" t="str">
            <v>ALVASAN</v>
          </cell>
          <cell r="D27">
            <v>151053.13</v>
          </cell>
        </row>
        <row r="28">
          <cell r="B28" t="str">
            <v>DIST SOLIS</v>
          </cell>
          <cell r="D28">
            <v>223353.5</v>
          </cell>
        </row>
        <row r="29">
          <cell r="B29" t="str">
            <v>TELEFONOS</v>
          </cell>
          <cell r="D29">
            <v>138000</v>
          </cell>
        </row>
        <row r="30">
          <cell r="B30" t="str">
            <v>PANAMERICA</v>
          </cell>
          <cell r="D30">
            <v>125524.3</v>
          </cell>
        </row>
        <row r="31">
          <cell r="B31" t="str">
            <v>PRAXAIR</v>
          </cell>
          <cell r="D31">
            <v>118899.89</v>
          </cell>
        </row>
        <row r="32">
          <cell r="B32" t="str">
            <v>GENTIUM</v>
          </cell>
          <cell r="D32">
            <v>117051.46</v>
          </cell>
        </row>
        <row r="33">
          <cell r="B33" t="str">
            <v>BIOLOGICOS</v>
          </cell>
          <cell r="D33">
            <v>109600</v>
          </cell>
        </row>
        <row r="34">
          <cell r="B34" t="str">
            <v>NEMEDSA</v>
          </cell>
          <cell r="D34">
            <v>162304.20000000001</v>
          </cell>
        </row>
        <row r="35">
          <cell r="B35" t="str">
            <v>CERVEZAS</v>
          </cell>
          <cell r="D35">
            <v>106897.5</v>
          </cell>
        </row>
        <row r="36">
          <cell r="B36" t="str">
            <v>DIST ESP DE MEDICAMENTOS</v>
          </cell>
          <cell r="D36">
            <v>106454</v>
          </cell>
        </row>
        <row r="37">
          <cell r="B37" t="str">
            <v>TEXTILES</v>
          </cell>
          <cell r="D37">
            <v>102566.1</v>
          </cell>
        </row>
        <row r="38">
          <cell r="B38" t="str">
            <v>BIOMET</v>
          </cell>
          <cell r="D38">
            <v>101473.3</v>
          </cell>
        </row>
        <row r="39">
          <cell r="B39" t="str">
            <v xml:space="preserve">AUDITORIA </v>
          </cell>
          <cell r="D39">
            <v>100000</v>
          </cell>
        </row>
        <row r="40">
          <cell r="B40" t="str">
            <v>ENFERMERAS</v>
          </cell>
          <cell r="D40">
            <v>85933.41</v>
          </cell>
        </row>
        <row r="41">
          <cell r="B41" t="str">
            <v>MARINA</v>
          </cell>
          <cell r="D41">
            <v>81899.55</v>
          </cell>
        </row>
        <row r="42">
          <cell r="B42" t="str">
            <v>PROVEEDORA</v>
          </cell>
          <cell r="D42">
            <v>81032.66</v>
          </cell>
        </row>
        <row r="43">
          <cell r="B43" t="str">
            <v>MICROSIS</v>
          </cell>
          <cell r="D43">
            <v>75894.25</v>
          </cell>
        </row>
        <row r="44">
          <cell r="B44" t="str">
            <v>COMERSA</v>
          </cell>
          <cell r="D44">
            <v>75264.59</v>
          </cell>
        </row>
        <row r="45">
          <cell r="B45" t="str">
            <v>FARMACIA</v>
          </cell>
          <cell r="D45">
            <v>72689.91</v>
          </cell>
        </row>
        <row r="46">
          <cell r="B46" t="str">
            <v>ARTIMEDIC</v>
          </cell>
          <cell r="D46">
            <v>71611.94</v>
          </cell>
        </row>
        <row r="47">
          <cell r="B47" t="str">
            <v>OPERADORA</v>
          </cell>
          <cell r="D47">
            <v>69762.61</v>
          </cell>
        </row>
        <row r="48">
          <cell r="B48" t="str">
            <v>RAYOS X</v>
          </cell>
          <cell r="D48">
            <v>69641</v>
          </cell>
        </row>
        <row r="49">
          <cell r="B49" t="str">
            <v>DIST CLINICA</v>
          </cell>
          <cell r="D49">
            <v>59305.5</v>
          </cell>
        </row>
        <row r="50">
          <cell r="B50" t="str">
            <v>DROGAS</v>
          </cell>
          <cell r="D50">
            <v>55611.76</v>
          </cell>
        </row>
        <row r="51">
          <cell r="B51" t="str">
            <v>MULTIREGIO</v>
          </cell>
          <cell r="D51">
            <v>55170.21</v>
          </cell>
        </row>
        <row r="52">
          <cell r="B52" t="str">
            <v>PROVEE INTEGRAL</v>
          </cell>
          <cell r="D52">
            <v>53785.440000000002</v>
          </cell>
        </row>
        <row r="53">
          <cell r="B53" t="str">
            <v>AMEQ</v>
          </cell>
          <cell r="D53">
            <v>42667.199999999997</v>
          </cell>
        </row>
      </sheetData>
      <sheetData sheetId="2"/>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viaciones_Trimestre1"/>
      <sheetName val="BDG"/>
      <sheetName val="ref99"/>
      <sheetName val="Ref_9900"/>
      <sheetName val="Áreas"/>
    </sheetNames>
    <sheetDataSet>
      <sheetData sheetId="0" refreshError="1"/>
      <sheetData sheetId="1" refreshError="1"/>
      <sheetData sheetId="2" refreshError="1">
        <row r="2">
          <cell r="P2">
            <v>410011000037</v>
          </cell>
          <cell r="Q2">
            <v>4100</v>
          </cell>
          <cell r="R2">
            <v>11000037</v>
          </cell>
          <cell r="S2" t="str">
            <v>PROYECTABLE;TAPONAMIEN;EUROPEAN OLIV</v>
          </cell>
          <cell r="T2" t="str">
            <v>KG</v>
          </cell>
          <cell r="U2">
            <v>0</v>
          </cell>
          <cell r="V2">
            <v>0</v>
          </cell>
          <cell r="W2">
            <v>0</v>
          </cell>
        </row>
        <row r="3">
          <cell r="P3">
            <v>420011000008</v>
          </cell>
          <cell r="Q3">
            <v>4200</v>
          </cell>
          <cell r="R3">
            <v>11000008</v>
          </cell>
          <cell r="S3" t="str">
            <v>MORTERO;REFRACTARI;CORALITE BOND</v>
          </cell>
          <cell r="T3" t="str">
            <v>KG</v>
          </cell>
          <cell r="U3">
            <v>158.96907216494847</v>
          </cell>
          <cell r="V3">
            <v>159</v>
          </cell>
          <cell r="W3">
            <v>300</v>
          </cell>
        </row>
        <row r="4">
          <cell r="P4">
            <v>420011000009</v>
          </cell>
          <cell r="Q4">
            <v>4200</v>
          </cell>
          <cell r="R4">
            <v>11000009</v>
          </cell>
          <cell r="S4" t="str">
            <v>MORTERO;ALUMINOSO;COASTAL 70 MO</v>
          </cell>
          <cell r="T4" t="str">
            <v>KG</v>
          </cell>
          <cell r="U4">
            <v>61.626804123711345</v>
          </cell>
          <cell r="V4">
            <v>61.5</v>
          </cell>
          <cell r="W4">
            <v>82</v>
          </cell>
        </row>
        <row r="5">
          <cell r="P5">
            <v>420011000020</v>
          </cell>
          <cell r="Q5">
            <v>4200</v>
          </cell>
          <cell r="R5">
            <v>11000020</v>
          </cell>
          <cell r="S5" t="str">
            <v>APISONABLE;;MAGNEJAR 15T</v>
          </cell>
          <cell r="T5" t="str">
            <v>KG</v>
          </cell>
          <cell r="U5">
            <v>4021.9546391752579</v>
          </cell>
          <cell r="V5">
            <v>4043.36</v>
          </cell>
          <cell r="W5">
            <v>10928</v>
          </cell>
        </row>
        <row r="6">
          <cell r="P6">
            <v>420011000024</v>
          </cell>
          <cell r="Q6">
            <v>4200</v>
          </cell>
          <cell r="R6">
            <v>11000024</v>
          </cell>
          <cell r="S6" t="str">
            <v>PROYECTABLE;;ANKERJET NW-2</v>
          </cell>
          <cell r="T6" t="str">
            <v>T</v>
          </cell>
          <cell r="U6">
            <v>14904.173195876287</v>
          </cell>
          <cell r="V6">
            <v>14904.13</v>
          </cell>
          <cell r="W6">
            <v>26.5</v>
          </cell>
        </row>
        <row r="7">
          <cell r="P7">
            <v>420011000026</v>
          </cell>
          <cell r="Q7">
            <v>4200</v>
          </cell>
          <cell r="R7">
            <v>11000026</v>
          </cell>
          <cell r="S7" t="str">
            <v>DOLOMITA;CALCINADA;</v>
          </cell>
          <cell r="T7" t="str">
            <v>KG</v>
          </cell>
          <cell r="U7">
            <v>663.91752577319596</v>
          </cell>
          <cell r="V7">
            <v>665</v>
          </cell>
          <cell r="W7">
            <v>3500</v>
          </cell>
        </row>
        <row r="8">
          <cell r="P8">
            <v>420011000031</v>
          </cell>
          <cell r="Q8">
            <v>4200</v>
          </cell>
          <cell r="R8">
            <v>11000031</v>
          </cell>
          <cell r="S8" t="str">
            <v>CONCRETO;;COASTAL TAB C</v>
          </cell>
          <cell r="T8" t="str">
            <v>KG</v>
          </cell>
          <cell r="U8">
            <v>2956.9907216494848</v>
          </cell>
          <cell r="V8">
            <v>2955.54</v>
          </cell>
          <cell r="W8">
            <v>2814.8</v>
          </cell>
        </row>
        <row r="9">
          <cell r="P9">
            <v>420011000035</v>
          </cell>
          <cell r="Q9">
            <v>4200</v>
          </cell>
          <cell r="R9">
            <v>11000035</v>
          </cell>
          <cell r="S9" t="str">
            <v>PROYECTABLE;BASICO;ANKERFILL RS1</v>
          </cell>
          <cell r="T9" t="str">
            <v>T</v>
          </cell>
          <cell r="U9">
            <v>7533.9360824742271</v>
          </cell>
          <cell r="V9">
            <v>7533.93</v>
          </cell>
          <cell r="W9">
            <v>23.984999999999999</v>
          </cell>
        </row>
        <row r="10">
          <cell r="P10">
            <v>420011000037</v>
          </cell>
          <cell r="Q10">
            <v>4200</v>
          </cell>
          <cell r="R10">
            <v>11000037</v>
          </cell>
          <cell r="S10" t="str">
            <v>PROYECTABLE;TAPONAMIEN;EUROPEAN OLIV</v>
          </cell>
          <cell r="T10" t="str">
            <v>KG</v>
          </cell>
          <cell r="U10">
            <v>2836.0206185567013</v>
          </cell>
          <cell r="V10">
            <v>2876.8</v>
          </cell>
          <cell r="W10">
            <v>8990</v>
          </cell>
        </row>
        <row r="11">
          <cell r="P11">
            <v>420011000039</v>
          </cell>
          <cell r="Q11">
            <v>4200</v>
          </cell>
          <cell r="R11">
            <v>11000039</v>
          </cell>
          <cell r="S11" t="str">
            <v>APISONABLE;BASICO;ANKERMIX-NS03</v>
          </cell>
          <cell r="T11" t="str">
            <v>KG</v>
          </cell>
          <cell r="U11">
            <v>305.33505154639181</v>
          </cell>
          <cell r="V11">
            <v>305.25</v>
          </cell>
          <cell r="W11">
            <v>275</v>
          </cell>
        </row>
        <row r="12">
          <cell r="P12">
            <v>420011000040</v>
          </cell>
          <cell r="Q12">
            <v>4200</v>
          </cell>
          <cell r="R12">
            <v>11000040</v>
          </cell>
          <cell r="S12" t="str">
            <v>APISONABLE;VEITSCH-RA;</v>
          </cell>
          <cell r="T12" t="str">
            <v>KG</v>
          </cell>
          <cell r="U12">
            <v>11511.082474226805</v>
          </cell>
          <cell r="V12">
            <v>11505</v>
          </cell>
          <cell r="W12">
            <v>14750</v>
          </cell>
        </row>
        <row r="13">
          <cell r="P13">
            <v>420011000050</v>
          </cell>
          <cell r="Q13">
            <v>4200</v>
          </cell>
          <cell r="R13">
            <v>11000050</v>
          </cell>
          <cell r="S13" t="str">
            <v>RECTANGULAR;9" X4 1/2";PERIMEX C</v>
          </cell>
          <cell r="T13" t="str">
            <v>PZA</v>
          </cell>
          <cell r="U13">
            <v>2892.9123711340208</v>
          </cell>
          <cell r="V13">
            <v>2892.75</v>
          </cell>
          <cell r="W13">
            <v>525</v>
          </cell>
        </row>
        <row r="14">
          <cell r="P14">
            <v>420011000052</v>
          </cell>
          <cell r="Q14">
            <v>4200</v>
          </cell>
          <cell r="R14">
            <v>11000052</v>
          </cell>
          <cell r="S14" t="str">
            <v>BLOCK;VACIADO;ANKERTAP SX-5</v>
          </cell>
          <cell r="T14" t="str">
            <v>PZA</v>
          </cell>
          <cell r="U14">
            <v>290.459793814433</v>
          </cell>
          <cell r="V14">
            <v>290.45999999999998</v>
          </cell>
          <cell r="W14">
            <v>1</v>
          </cell>
        </row>
        <row r="15">
          <cell r="P15">
            <v>420011000053</v>
          </cell>
          <cell r="Q15">
            <v>4200</v>
          </cell>
          <cell r="R15">
            <v>11000053</v>
          </cell>
          <cell r="S15" t="str">
            <v>BLOCK;VACIADO;ANKERTAP SX-5</v>
          </cell>
          <cell r="T15" t="str">
            <v>PZA</v>
          </cell>
          <cell r="U15">
            <v>218.459793814433</v>
          </cell>
          <cell r="V15">
            <v>218.46</v>
          </cell>
          <cell r="W15">
            <v>1</v>
          </cell>
        </row>
        <row r="16">
          <cell r="P16">
            <v>420011000065</v>
          </cell>
          <cell r="Q16">
            <v>4200</v>
          </cell>
          <cell r="R16">
            <v>11000065</v>
          </cell>
          <cell r="S16" t="str">
            <v>CANTO;2 DE 12" X;ALUZITE</v>
          </cell>
          <cell r="T16" t="str">
            <v>PZA</v>
          </cell>
          <cell r="U16">
            <v>712.73195876288662</v>
          </cell>
          <cell r="V16">
            <v>712.8</v>
          </cell>
          <cell r="W16">
            <v>165</v>
          </cell>
        </row>
        <row r="17">
          <cell r="P17">
            <v>420011000066</v>
          </cell>
          <cell r="Q17">
            <v>4200</v>
          </cell>
          <cell r="R17">
            <v>11000066</v>
          </cell>
          <cell r="S17" t="str">
            <v>CANTO;2 DE 18" X;ALUZITE</v>
          </cell>
          <cell r="T17" t="str">
            <v>PZA</v>
          </cell>
          <cell r="U17">
            <v>450</v>
          </cell>
          <cell r="V17">
            <v>450</v>
          </cell>
          <cell r="W17">
            <v>60</v>
          </cell>
        </row>
        <row r="18">
          <cell r="P18">
            <v>420011000067</v>
          </cell>
          <cell r="Q18">
            <v>4200</v>
          </cell>
          <cell r="R18">
            <v>11000067</v>
          </cell>
          <cell r="S18" t="str">
            <v>CANTO;3 DE 12" X;ALUZITE</v>
          </cell>
          <cell r="T18" t="str">
            <v>PZA</v>
          </cell>
          <cell r="U18">
            <v>207.34020618556704</v>
          </cell>
          <cell r="V18">
            <v>207.36</v>
          </cell>
          <cell r="W18">
            <v>48</v>
          </cell>
        </row>
        <row r="19">
          <cell r="P19">
            <v>420011000068</v>
          </cell>
          <cell r="Q19">
            <v>4200</v>
          </cell>
          <cell r="R19">
            <v>11000068</v>
          </cell>
          <cell r="S19" t="str">
            <v>CANTO;3 DE 18" X;ALUZITE</v>
          </cell>
          <cell r="T19" t="str">
            <v>PZA</v>
          </cell>
          <cell r="U19">
            <v>1395</v>
          </cell>
          <cell r="V19">
            <v>1395</v>
          </cell>
          <cell r="W19">
            <v>186</v>
          </cell>
        </row>
        <row r="20">
          <cell r="P20">
            <v>420011000118</v>
          </cell>
          <cell r="Q20">
            <v>4200</v>
          </cell>
          <cell r="R20">
            <v>11000118</v>
          </cell>
          <cell r="S20" t="str">
            <v>CUÑA;40/40;ANCARBON SX 9</v>
          </cell>
          <cell r="T20" t="str">
            <v>PZA</v>
          </cell>
          <cell r="U20">
            <v>8023.1257731958776</v>
          </cell>
          <cell r="V20">
            <v>8023.08</v>
          </cell>
          <cell r="W20">
            <v>222</v>
          </cell>
        </row>
        <row r="21">
          <cell r="P21">
            <v>420011000122</v>
          </cell>
          <cell r="Q21">
            <v>4200</v>
          </cell>
          <cell r="R21">
            <v>11000122</v>
          </cell>
          <cell r="S21" t="str">
            <v>PUNTA;2 DE 12" X;ALUZITE</v>
          </cell>
          <cell r="T21" t="str">
            <v>PZA</v>
          </cell>
          <cell r="U21">
            <v>1317.4742268041239</v>
          </cell>
          <cell r="V21">
            <v>1317.6</v>
          </cell>
          <cell r="W21">
            <v>305</v>
          </cell>
        </row>
        <row r="22">
          <cell r="P22">
            <v>420011000131</v>
          </cell>
          <cell r="Q22">
            <v>4200</v>
          </cell>
          <cell r="R22">
            <v>11000131</v>
          </cell>
          <cell r="S22" t="str">
            <v>CANTO;4 DE 12" X;ALUZITE</v>
          </cell>
          <cell r="T22" t="str">
            <v>PZA</v>
          </cell>
          <cell r="U22">
            <v>69.113402061855666</v>
          </cell>
          <cell r="V22">
            <v>69.12</v>
          </cell>
          <cell r="W22">
            <v>16</v>
          </cell>
        </row>
        <row r="23">
          <cell r="P23">
            <v>420011000142</v>
          </cell>
          <cell r="Q23">
            <v>4200</v>
          </cell>
          <cell r="R23">
            <v>11000142</v>
          </cell>
          <cell r="S23" t="str">
            <v>POLVO;VADER;</v>
          </cell>
          <cell r="T23" t="str">
            <v>KG</v>
          </cell>
          <cell r="U23">
            <v>300</v>
          </cell>
          <cell r="V23">
            <v>300</v>
          </cell>
          <cell r="W23">
            <v>1000</v>
          </cell>
        </row>
        <row r="24">
          <cell r="P24">
            <v>420011000169</v>
          </cell>
          <cell r="Q24">
            <v>4200</v>
          </cell>
          <cell r="R24">
            <v>11000169</v>
          </cell>
          <cell r="S24" t="str">
            <v>APISONABLE;VEITSCH-RA;BASICO</v>
          </cell>
          <cell r="T24" t="str">
            <v>KG</v>
          </cell>
          <cell r="U24">
            <v>23795.360824742271</v>
          </cell>
          <cell r="V24">
            <v>23785</v>
          </cell>
          <cell r="W24">
            <v>33500</v>
          </cell>
        </row>
        <row r="25">
          <cell r="P25">
            <v>420011000194</v>
          </cell>
          <cell r="Q25">
            <v>4200</v>
          </cell>
          <cell r="R25">
            <v>11000194</v>
          </cell>
          <cell r="S25" t="str">
            <v>CUÑA;40/8;ANCARBON OX-9</v>
          </cell>
          <cell r="T25" t="str">
            <v>PZA</v>
          </cell>
          <cell r="U25">
            <v>2264.0907216494847</v>
          </cell>
          <cell r="V25">
            <v>2264.08</v>
          </cell>
          <cell r="W25">
            <v>52</v>
          </cell>
        </row>
        <row r="26">
          <cell r="P26">
            <v>420011000195</v>
          </cell>
          <cell r="Q26">
            <v>4200</v>
          </cell>
          <cell r="R26">
            <v>11000195</v>
          </cell>
          <cell r="S26" t="str">
            <v>CUÑA;40/40;ANCARBON OX-9</v>
          </cell>
          <cell r="T26" t="str">
            <v>PZA</v>
          </cell>
          <cell r="U26">
            <v>1698.0680412371134</v>
          </cell>
          <cell r="V26">
            <v>1698.06</v>
          </cell>
          <cell r="W26">
            <v>39</v>
          </cell>
        </row>
        <row r="27">
          <cell r="P27">
            <v>420011000210</v>
          </cell>
          <cell r="Q27">
            <v>4200</v>
          </cell>
          <cell r="R27">
            <v>11000210</v>
          </cell>
          <cell r="S27" t="str">
            <v>RECTANGULAR;VEITSCH-RA;</v>
          </cell>
          <cell r="T27" t="str">
            <v>PZA</v>
          </cell>
          <cell r="U27">
            <v>0</v>
          </cell>
          <cell r="V27">
            <v>0</v>
          </cell>
          <cell r="W27">
            <v>0</v>
          </cell>
        </row>
        <row r="28">
          <cell r="P28">
            <v>420011000259</v>
          </cell>
          <cell r="Q28">
            <v>4200</v>
          </cell>
          <cell r="R28">
            <v>11000259</v>
          </cell>
          <cell r="S28" t="str">
            <v>RECTANGULAR;40/0;ANCARBON NX1-</v>
          </cell>
          <cell r="T28" t="str">
            <v>PZA</v>
          </cell>
          <cell r="U28">
            <v>2608.4453608247422</v>
          </cell>
          <cell r="V28">
            <v>2608.48</v>
          </cell>
          <cell r="W28">
            <v>112</v>
          </cell>
        </row>
        <row r="29">
          <cell r="P29">
            <v>420011000260</v>
          </cell>
          <cell r="Q29">
            <v>4200</v>
          </cell>
          <cell r="R29">
            <v>11000260</v>
          </cell>
          <cell r="S29" t="str">
            <v>CUÑA;40/8;ANCARBON NX1-</v>
          </cell>
          <cell r="T29" t="str">
            <v>PZA</v>
          </cell>
          <cell r="U29">
            <v>954.8773195876289</v>
          </cell>
          <cell r="V29">
            <v>954.89</v>
          </cell>
          <cell r="W29">
            <v>41</v>
          </cell>
        </row>
        <row r="30">
          <cell r="P30">
            <v>420011000262</v>
          </cell>
          <cell r="Q30">
            <v>4200</v>
          </cell>
          <cell r="R30">
            <v>11000262</v>
          </cell>
          <cell r="S30" t="str">
            <v>CUÑA;40/80;ANCARBON NX1-</v>
          </cell>
          <cell r="T30" t="str">
            <v>PZA</v>
          </cell>
          <cell r="U30">
            <v>698.69072164948466</v>
          </cell>
          <cell r="V30">
            <v>698.7</v>
          </cell>
          <cell r="W30">
            <v>30</v>
          </cell>
        </row>
        <row r="31">
          <cell r="P31">
            <v>420011000263</v>
          </cell>
          <cell r="Q31">
            <v>4200</v>
          </cell>
          <cell r="R31">
            <v>11000263</v>
          </cell>
          <cell r="S31" t="str">
            <v>RECTANGULAR;40/0;ANCARBON SX 9</v>
          </cell>
          <cell r="T31" t="str">
            <v>PZA</v>
          </cell>
          <cell r="U31">
            <v>976.31443298969077</v>
          </cell>
          <cell r="V31">
            <v>976.32</v>
          </cell>
          <cell r="W31">
            <v>27</v>
          </cell>
        </row>
        <row r="32">
          <cell r="P32">
            <v>420011000283</v>
          </cell>
          <cell r="Q32">
            <v>4200</v>
          </cell>
          <cell r="R32">
            <v>11000283</v>
          </cell>
          <cell r="S32" t="str">
            <v>CONCRETO;ALTA ALUMI;ULTRACAST BD3</v>
          </cell>
          <cell r="T32" t="str">
            <v>KG</v>
          </cell>
          <cell r="U32">
            <v>0</v>
          </cell>
          <cell r="V32">
            <v>0</v>
          </cell>
          <cell r="W32">
            <v>0</v>
          </cell>
        </row>
        <row r="33">
          <cell r="P33">
            <v>420011000309</v>
          </cell>
          <cell r="Q33">
            <v>4200</v>
          </cell>
          <cell r="R33">
            <v>11000309</v>
          </cell>
          <cell r="S33" t="str">
            <v>CONCRETO;REFRACTARI;</v>
          </cell>
          <cell r="T33" t="str">
            <v>PZA</v>
          </cell>
          <cell r="U33">
            <v>24927</v>
          </cell>
          <cell r="V33">
            <v>24927</v>
          </cell>
          <cell r="W33">
            <v>3</v>
          </cell>
        </row>
        <row r="34">
          <cell r="P34">
            <v>420011000310</v>
          </cell>
          <cell r="Q34">
            <v>4200</v>
          </cell>
          <cell r="R34">
            <v>11000310</v>
          </cell>
          <cell r="S34" t="str">
            <v>TUBO DE VACIADO;ANKERTAP O;RW20</v>
          </cell>
          <cell r="T34" t="str">
            <v>PZA</v>
          </cell>
          <cell r="U34">
            <v>516.93092783505153</v>
          </cell>
          <cell r="V34">
            <v>516.92999999999995</v>
          </cell>
          <cell r="W34">
            <v>3</v>
          </cell>
        </row>
        <row r="35">
          <cell r="P35">
            <v>420011000311</v>
          </cell>
          <cell r="Q35">
            <v>4200</v>
          </cell>
          <cell r="R35">
            <v>11000311</v>
          </cell>
          <cell r="S35" t="str">
            <v>TUBO DE VACIADO;ANKERTAP O;RW20Z</v>
          </cell>
          <cell r="T35" t="str">
            <v>PZA</v>
          </cell>
          <cell r="U35">
            <v>1547.1927835051547</v>
          </cell>
          <cell r="V35">
            <v>1547.19</v>
          </cell>
          <cell r="W35">
            <v>9</v>
          </cell>
        </row>
        <row r="36">
          <cell r="P36">
            <v>420011000312</v>
          </cell>
          <cell r="Q36">
            <v>4200</v>
          </cell>
          <cell r="R36">
            <v>11000312</v>
          </cell>
          <cell r="S36" t="str">
            <v>CIRCULO;LADRILLO F;ANKERTAP 98 R</v>
          </cell>
          <cell r="T36" t="str">
            <v>PZA</v>
          </cell>
          <cell r="U36">
            <v>785.34020618556713</v>
          </cell>
          <cell r="V36">
            <v>785.34</v>
          </cell>
          <cell r="W36">
            <v>2</v>
          </cell>
        </row>
        <row r="37">
          <cell r="P37">
            <v>420011000361</v>
          </cell>
          <cell r="Q37">
            <v>4200</v>
          </cell>
          <cell r="R37">
            <v>11000361</v>
          </cell>
          <cell r="S37" t="str">
            <v>RECTANGULAR;MISANO;RECTANGULAR 3</v>
          </cell>
          <cell r="T37" t="str">
            <v>PZA</v>
          </cell>
          <cell r="U37">
            <v>3583.9175257731963</v>
          </cell>
          <cell r="V37">
            <v>3585</v>
          </cell>
          <cell r="W37">
            <v>300</v>
          </cell>
        </row>
        <row r="38">
          <cell r="P38">
            <v>420011000362</v>
          </cell>
          <cell r="Q38">
            <v>4200</v>
          </cell>
          <cell r="R38">
            <v>11000362</v>
          </cell>
          <cell r="S38" t="str">
            <v>RECTANGULAR;MISANO;RECTANGULAR 3</v>
          </cell>
          <cell r="T38" t="str">
            <v>PZA</v>
          </cell>
          <cell r="U38">
            <v>1600.4020618556701</v>
          </cell>
          <cell r="V38">
            <v>1599.96</v>
          </cell>
          <cell r="W38">
            <v>134</v>
          </cell>
        </row>
        <row r="39">
          <cell r="P39">
            <v>420011000365</v>
          </cell>
          <cell r="Q39">
            <v>4200</v>
          </cell>
          <cell r="R39">
            <v>11000365</v>
          </cell>
          <cell r="S39" t="str">
            <v>CUÑA;MISANO;CUÑA 35/8</v>
          </cell>
          <cell r="T39" t="str">
            <v>PZA</v>
          </cell>
          <cell r="U39">
            <v>4025.934020618557</v>
          </cell>
          <cell r="V39">
            <v>4027.15</v>
          </cell>
          <cell r="W39">
            <v>337</v>
          </cell>
        </row>
        <row r="40">
          <cell r="P40">
            <v>420011000366</v>
          </cell>
          <cell r="Q40">
            <v>4200</v>
          </cell>
          <cell r="R40">
            <v>11000366</v>
          </cell>
          <cell r="S40" t="str">
            <v>CUÑA;MISANO;CUÑA 35/8</v>
          </cell>
          <cell r="T40" t="str">
            <v>PZA</v>
          </cell>
          <cell r="U40">
            <v>1337.6494845360826</v>
          </cell>
          <cell r="V40">
            <v>1337.28</v>
          </cell>
          <cell r="W40">
            <v>112</v>
          </cell>
        </row>
        <row r="41">
          <cell r="P41">
            <v>420011000367</v>
          </cell>
          <cell r="Q41">
            <v>4200</v>
          </cell>
          <cell r="R41">
            <v>11000367</v>
          </cell>
          <cell r="S41" t="str">
            <v>CUÑA;MISANO;CUÑA 35/8</v>
          </cell>
          <cell r="T41" t="str">
            <v>PZA</v>
          </cell>
          <cell r="U41">
            <v>2544.716494845361</v>
          </cell>
          <cell r="V41">
            <v>2544.5</v>
          </cell>
          <cell r="W41">
            <v>175</v>
          </cell>
        </row>
        <row r="42">
          <cell r="P42">
            <v>420011000371</v>
          </cell>
          <cell r="Q42">
            <v>4200</v>
          </cell>
          <cell r="R42">
            <v>11000371</v>
          </cell>
          <cell r="S42" t="str">
            <v>CUÑA;MISANO;CUÑA 35/40</v>
          </cell>
          <cell r="T42" t="str">
            <v>PZA</v>
          </cell>
          <cell r="U42">
            <v>1433.5670103092784</v>
          </cell>
          <cell r="V42">
            <v>1434</v>
          </cell>
          <cell r="W42">
            <v>120</v>
          </cell>
        </row>
        <row r="43">
          <cell r="P43">
            <v>420011000372</v>
          </cell>
          <cell r="Q43">
            <v>4200</v>
          </cell>
          <cell r="R43">
            <v>11000372</v>
          </cell>
          <cell r="S43" t="str">
            <v>CUÑA;MISANO;CUÑA 35/40</v>
          </cell>
          <cell r="T43" t="str">
            <v>PZA</v>
          </cell>
          <cell r="U43">
            <v>1311.0865979381445</v>
          </cell>
          <cell r="V43">
            <v>1310.76</v>
          </cell>
          <cell r="W43">
            <v>99</v>
          </cell>
        </row>
        <row r="44">
          <cell r="P44">
            <v>420011000373</v>
          </cell>
          <cell r="Q44">
            <v>4200</v>
          </cell>
          <cell r="R44">
            <v>11000373</v>
          </cell>
          <cell r="S44" t="str">
            <v>CUÑA;MISANO;CUÑA 35/40</v>
          </cell>
          <cell r="T44" t="str">
            <v>PZA</v>
          </cell>
          <cell r="U44">
            <v>1206.9226804123712</v>
          </cell>
          <cell r="V44">
            <v>1206.82</v>
          </cell>
          <cell r="W44">
            <v>83</v>
          </cell>
        </row>
        <row r="45">
          <cell r="P45">
            <v>420011000377</v>
          </cell>
          <cell r="Q45">
            <v>4200</v>
          </cell>
          <cell r="R45">
            <v>11000377</v>
          </cell>
          <cell r="S45" t="str">
            <v>CUÑA;MISANO;CUÑA 35/80</v>
          </cell>
          <cell r="T45" t="str">
            <v>PZA</v>
          </cell>
          <cell r="U45">
            <v>955.71134020618558</v>
          </cell>
          <cell r="V45">
            <v>956</v>
          </cell>
          <cell r="W45">
            <v>80</v>
          </cell>
        </row>
        <row r="46">
          <cell r="P46">
            <v>420011000421</v>
          </cell>
          <cell r="Q46">
            <v>4200</v>
          </cell>
          <cell r="R46">
            <v>11000421</v>
          </cell>
          <cell r="S46" t="str">
            <v>CONCRETO;REFRACTARIO SP-894CR</v>
          </cell>
          <cell r="T46" t="str">
            <v>PZA</v>
          </cell>
          <cell r="U46">
            <v>16618</v>
          </cell>
          <cell r="V46">
            <v>16618</v>
          </cell>
          <cell r="W46">
            <v>2</v>
          </cell>
        </row>
        <row r="47">
          <cell r="P47">
            <v>430011000009</v>
          </cell>
          <cell r="Q47">
            <v>4300</v>
          </cell>
          <cell r="R47">
            <v>11000009</v>
          </cell>
          <cell r="S47" t="str">
            <v>MORTERO;ALUMINOSO;COASTAL 70 MO</v>
          </cell>
          <cell r="T47" t="str">
            <v>KG</v>
          </cell>
          <cell r="U47">
            <v>246.50721649484538</v>
          </cell>
          <cell r="V47">
            <v>246</v>
          </cell>
          <cell r="W47">
            <v>328</v>
          </cell>
        </row>
        <row r="48">
          <cell r="P48">
            <v>430011000012</v>
          </cell>
          <cell r="Q48">
            <v>4300</v>
          </cell>
          <cell r="R48">
            <v>11000012</v>
          </cell>
          <cell r="S48" t="str">
            <v>APISONABLE;;COASTAL VERDE</v>
          </cell>
          <cell r="T48" t="str">
            <v>KG</v>
          </cell>
          <cell r="U48">
            <v>7594.7989690721661</v>
          </cell>
          <cell r="V48">
            <v>7593.43</v>
          </cell>
          <cell r="W48">
            <v>6660.9</v>
          </cell>
        </row>
        <row r="49">
          <cell r="P49">
            <v>430011000020</v>
          </cell>
          <cell r="Q49">
            <v>4300</v>
          </cell>
          <cell r="R49">
            <v>11000020</v>
          </cell>
          <cell r="S49" t="str">
            <v>APISONABLE;;MAGNEJAR 15T</v>
          </cell>
          <cell r="T49" t="str">
            <v>KG</v>
          </cell>
          <cell r="U49">
            <v>706.27113402061855</v>
          </cell>
          <cell r="V49">
            <v>710.03</v>
          </cell>
          <cell r="W49">
            <v>1919</v>
          </cell>
        </row>
        <row r="50">
          <cell r="P50">
            <v>430011000021</v>
          </cell>
          <cell r="Q50">
            <v>4300</v>
          </cell>
          <cell r="R50">
            <v>11000021</v>
          </cell>
          <cell r="S50" t="str">
            <v>APISONABLE;VEITSCH-RA;</v>
          </cell>
          <cell r="T50" t="str">
            <v>KG</v>
          </cell>
          <cell r="U50">
            <v>5678.3505154639188</v>
          </cell>
          <cell r="V50">
            <v>5680.13</v>
          </cell>
          <cell r="W50">
            <v>5737.5</v>
          </cell>
        </row>
        <row r="51">
          <cell r="P51">
            <v>430011000024</v>
          </cell>
          <cell r="Q51">
            <v>4300</v>
          </cell>
          <cell r="R51">
            <v>11000024</v>
          </cell>
          <cell r="S51" t="str">
            <v>PROYECTABLE;;ANKERJET NW-2</v>
          </cell>
          <cell r="T51" t="str">
            <v>T</v>
          </cell>
          <cell r="U51">
            <v>3936.9515463917533</v>
          </cell>
          <cell r="V51">
            <v>3936.94</v>
          </cell>
          <cell r="W51">
            <v>7</v>
          </cell>
        </row>
        <row r="52">
          <cell r="P52">
            <v>430011000027</v>
          </cell>
          <cell r="Q52">
            <v>4300</v>
          </cell>
          <cell r="R52">
            <v>11000027</v>
          </cell>
          <cell r="S52" t="str">
            <v>BARRO;REFRACTARI;</v>
          </cell>
          <cell r="T52" t="str">
            <v>KG</v>
          </cell>
          <cell r="U52">
            <v>35.876288659793815</v>
          </cell>
          <cell r="V52">
            <v>36</v>
          </cell>
          <cell r="W52">
            <v>600</v>
          </cell>
        </row>
        <row r="53">
          <cell r="P53">
            <v>430011000028</v>
          </cell>
          <cell r="Q53">
            <v>4300</v>
          </cell>
          <cell r="R53">
            <v>11000028</v>
          </cell>
          <cell r="S53" t="str">
            <v>ARENA;DE ZIRCONI;</v>
          </cell>
          <cell r="T53" t="str">
            <v>KG</v>
          </cell>
          <cell r="U53">
            <v>8659.9257731958751</v>
          </cell>
          <cell r="V53">
            <v>8701.7999999999993</v>
          </cell>
          <cell r="W53">
            <v>11602.4</v>
          </cell>
        </row>
        <row r="54">
          <cell r="P54">
            <v>430011000029</v>
          </cell>
          <cell r="Q54">
            <v>4300</v>
          </cell>
          <cell r="R54">
            <v>11000029</v>
          </cell>
          <cell r="S54" t="str">
            <v>PLASTICO;BASICO DOL;JEBCO-RAM-TL</v>
          </cell>
          <cell r="T54" t="str">
            <v>KG</v>
          </cell>
          <cell r="U54">
            <v>394.88659793814435</v>
          </cell>
          <cell r="V54">
            <v>394.8</v>
          </cell>
          <cell r="W54">
            <v>420</v>
          </cell>
        </row>
        <row r="55">
          <cell r="P55">
            <v>430011000030</v>
          </cell>
          <cell r="Q55">
            <v>4300</v>
          </cell>
          <cell r="R55">
            <v>11000030</v>
          </cell>
          <cell r="S55" t="str">
            <v>PLASTICO;DOLOMITICO;JEBCO SLAB DS</v>
          </cell>
          <cell r="T55" t="str">
            <v>KG</v>
          </cell>
          <cell r="U55">
            <v>3874.9402061855676</v>
          </cell>
          <cell r="V55">
            <v>3876.04</v>
          </cell>
          <cell r="W55">
            <v>3556</v>
          </cell>
        </row>
        <row r="56">
          <cell r="P56">
            <v>430011000031</v>
          </cell>
          <cell r="Q56">
            <v>4300</v>
          </cell>
          <cell r="R56">
            <v>11000031</v>
          </cell>
          <cell r="S56" t="str">
            <v>CONCRETO;;COASTAL TAB C</v>
          </cell>
          <cell r="T56" t="str">
            <v>KG</v>
          </cell>
          <cell r="U56">
            <v>2031.6969072164952</v>
          </cell>
          <cell r="V56">
            <v>2030.7</v>
          </cell>
          <cell r="W56">
            <v>1934</v>
          </cell>
        </row>
        <row r="57">
          <cell r="P57">
            <v>430011000041</v>
          </cell>
          <cell r="Q57">
            <v>4300</v>
          </cell>
          <cell r="R57">
            <v>11000041</v>
          </cell>
          <cell r="S57" t="str">
            <v>MORTERO;;ANKOBIND KM-9</v>
          </cell>
          <cell r="T57" t="str">
            <v>KG</v>
          </cell>
          <cell r="U57">
            <v>2247.5257731958764</v>
          </cell>
          <cell r="V57">
            <v>2247.6999999999998</v>
          </cell>
          <cell r="W57">
            <v>845</v>
          </cell>
        </row>
        <row r="58">
          <cell r="P58">
            <v>430011000058</v>
          </cell>
          <cell r="Q58">
            <v>4300</v>
          </cell>
          <cell r="R58">
            <v>11000058</v>
          </cell>
          <cell r="S58" t="str">
            <v>RECTANGULAR;RBS BT;</v>
          </cell>
          <cell r="T58" t="str">
            <v>PZA</v>
          </cell>
          <cell r="U58">
            <v>2699.3319587628876</v>
          </cell>
          <cell r="V58">
            <v>2699.32</v>
          </cell>
          <cell r="W58">
            <v>116</v>
          </cell>
        </row>
        <row r="59">
          <cell r="P59">
            <v>430011000063</v>
          </cell>
          <cell r="Q59">
            <v>4300</v>
          </cell>
          <cell r="R59">
            <v>11000063</v>
          </cell>
          <cell r="S59" t="str">
            <v>RECTANGULAR;9" X 4 1/2;ALUZITE M REC</v>
          </cell>
          <cell r="T59" t="str">
            <v>PZA</v>
          </cell>
          <cell r="U59">
            <v>2196.0082474226806</v>
          </cell>
          <cell r="V59">
            <v>2196.48</v>
          </cell>
          <cell r="W59">
            <v>1144</v>
          </cell>
        </row>
        <row r="60">
          <cell r="P60">
            <v>430011000094</v>
          </cell>
          <cell r="Q60">
            <v>4300</v>
          </cell>
          <cell r="R60">
            <v>11000094</v>
          </cell>
          <cell r="S60" t="str">
            <v>BOQUILLA;VESUVIUS;SUPERIOR ALTA</v>
          </cell>
          <cell r="T60" t="str">
            <v>PZA</v>
          </cell>
          <cell r="U60">
            <v>968</v>
          </cell>
          <cell r="V60">
            <v>968</v>
          </cell>
          <cell r="W60">
            <v>40</v>
          </cell>
        </row>
        <row r="61">
          <cell r="P61">
            <v>430011000095</v>
          </cell>
          <cell r="Q61">
            <v>4300</v>
          </cell>
          <cell r="R61">
            <v>11000095</v>
          </cell>
          <cell r="S61" t="str">
            <v>BOQUILLA;VESUVIUS;INFERIOR ALTA</v>
          </cell>
          <cell r="T61" t="str">
            <v>PZA</v>
          </cell>
          <cell r="U61">
            <v>1107.018556701031</v>
          </cell>
          <cell r="V61">
            <v>1107</v>
          </cell>
          <cell r="W61">
            <v>36</v>
          </cell>
        </row>
        <row r="62">
          <cell r="P62">
            <v>430011000100</v>
          </cell>
          <cell r="Q62">
            <v>4300</v>
          </cell>
          <cell r="R62">
            <v>11000100</v>
          </cell>
          <cell r="S62" t="str">
            <v>CUADRO;ESPACIADOR;REFRAK</v>
          </cell>
          <cell r="T62" t="str">
            <v>PZA</v>
          </cell>
          <cell r="U62">
            <v>644.75257731958766</v>
          </cell>
          <cell r="V62">
            <v>644.76</v>
          </cell>
          <cell r="W62">
            <v>18</v>
          </cell>
        </row>
        <row r="63">
          <cell r="P63">
            <v>430011000101</v>
          </cell>
          <cell r="Q63">
            <v>4300</v>
          </cell>
          <cell r="R63">
            <v>11000101</v>
          </cell>
          <cell r="S63" t="str">
            <v>ANILLO ESPACIAD;TAPON PORO;REFRAK</v>
          </cell>
          <cell r="T63" t="str">
            <v>PZA</v>
          </cell>
          <cell r="U63">
            <v>356.4</v>
          </cell>
          <cell r="V63">
            <v>356.4</v>
          </cell>
          <cell r="W63">
            <v>99</v>
          </cell>
        </row>
        <row r="64">
          <cell r="P64">
            <v>430011000103</v>
          </cell>
          <cell r="Q64">
            <v>4300</v>
          </cell>
          <cell r="R64">
            <v>11000103</v>
          </cell>
          <cell r="S64" t="str">
            <v>CUADRO;PORTA BOQU;K-65</v>
          </cell>
          <cell r="T64" t="str">
            <v>PZA</v>
          </cell>
          <cell r="U64">
            <v>627.20000000000005</v>
          </cell>
          <cell r="V64">
            <v>627.20000000000005</v>
          </cell>
          <cell r="W64">
            <v>16</v>
          </cell>
        </row>
        <row r="65">
          <cell r="P65">
            <v>430011000109</v>
          </cell>
          <cell r="Q65">
            <v>4300</v>
          </cell>
          <cell r="R65">
            <v>11000109</v>
          </cell>
          <cell r="S65" t="str">
            <v>SEMIUNIVERSAL;DOLOMITICO;RB-6 TILT BRI</v>
          </cell>
          <cell r="T65" t="str">
            <v>PZA</v>
          </cell>
          <cell r="U65">
            <v>331.2</v>
          </cell>
          <cell r="V65">
            <v>331.2</v>
          </cell>
          <cell r="W65">
            <v>48</v>
          </cell>
        </row>
        <row r="66">
          <cell r="P66">
            <v>430011000111</v>
          </cell>
          <cell r="Q66">
            <v>4300</v>
          </cell>
          <cell r="R66">
            <v>11000111</v>
          </cell>
          <cell r="S66" t="str">
            <v>SEMIUNIVERSAL;DOLOMITICO;RB-6 STARTER</v>
          </cell>
          <cell r="T66" t="str">
            <v>JGO</v>
          </cell>
          <cell r="U66">
            <v>236.55051546391755</v>
          </cell>
          <cell r="V66">
            <v>236.55</v>
          </cell>
          <cell r="W66">
            <v>1</v>
          </cell>
        </row>
        <row r="67">
          <cell r="P67">
            <v>430011000113</v>
          </cell>
          <cell r="Q67">
            <v>4300</v>
          </cell>
          <cell r="R67">
            <v>11000113</v>
          </cell>
          <cell r="S67" t="str">
            <v>SEMIUNIVERSAL;DOLOMITICO;MD-1 S.U.</v>
          </cell>
          <cell r="T67" t="str">
            <v>PZA</v>
          </cell>
          <cell r="U67">
            <v>4144.6391752577319</v>
          </cell>
          <cell r="V67">
            <v>4144.5</v>
          </cell>
          <cell r="W67">
            <v>450</v>
          </cell>
        </row>
        <row r="68">
          <cell r="P68">
            <v>430011000114</v>
          </cell>
          <cell r="Q68">
            <v>4300</v>
          </cell>
          <cell r="R68">
            <v>11000114</v>
          </cell>
          <cell r="S68" t="str">
            <v>SEMIUNIVERSAL;DOLOMITICO;M-60 S.U.</v>
          </cell>
          <cell r="T68" t="str">
            <v>PZA</v>
          </cell>
          <cell r="U68">
            <v>5198.9690721649486</v>
          </cell>
          <cell r="V68">
            <v>5200</v>
          </cell>
          <cell r="W68">
            <v>500</v>
          </cell>
        </row>
        <row r="69">
          <cell r="P69">
            <v>430011000132</v>
          </cell>
          <cell r="Q69">
            <v>4300</v>
          </cell>
          <cell r="R69">
            <v>11000132</v>
          </cell>
          <cell r="S69" t="str">
            <v>CANTO;1 DE 9" X;CROMEX 50 B</v>
          </cell>
          <cell r="T69" t="str">
            <v>PZA</v>
          </cell>
          <cell r="U69">
            <v>0</v>
          </cell>
          <cell r="V69">
            <v>0</v>
          </cell>
          <cell r="W69">
            <v>0</v>
          </cell>
        </row>
        <row r="70">
          <cell r="P70">
            <v>430011000142</v>
          </cell>
          <cell r="Q70">
            <v>4300</v>
          </cell>
          <cell r="R70">
            <v>11000142</v>
          </cell>
          <cell r="S70" t="str">
            <v>POLVO;VADER;</v>
          </cell>
          <cell r="T70" t="str">
            <v>KG</v>
          </cell>
          <cell r="U70">
            <v>4362</v>
          </cell>
          <cell r="V70">
            <v>4362</v>
          </cell>
          <cell r="W70">
            <v>14540</v>
          </cell>
        </row>
        <row r="71">
          <cell r="P71">
            <v>430011000149</v>
          </cell>
          <cell r="Q71">
            <v>4300</v>
          </cell>
          <cell r="R71">
            <v>11000149</v>
          </cell>
          <cell r="S71" t="str">
            <v>RECTANGULAR;RECTO 9" X;CROMEX 50B</v>
          </cell>
          <cell r="T71" t="str">
            <v>PZA</v>
          </cell>
          <cell r="U71">
            <v>1044.1237113402062</v>
          </cell>
          <cell r="V71">
            <v>1044</v>
          </cell>
          <cell r="W71">
            <v>300</v>
          </cell>
        </row>
        <row r="72">
          <cell r="P72">
            <v>430011000150</v>
          </cell>
          <cell r="Q72">
            <v>4300</v>
          </cell>
          <cell r="R72">
            <v>11000150</v>
          </cell>
          <cell r="S72" t="str">
            <v>TUNDISH;FLOW CONTR;</v>
          </cell>
          <cell r="T72" t="str">
            <v>JGO</v>
          </cell>
          <cell r="U72">
            <v>2350</v>
          </cell>
          <cell r="V72">
            <v>2350</v>
          </cell>
          <cell r="W72">
            <v>5</v>
          </cell>
        </row>
        <row r="73">
          <cell r="P73">
            <v>430011000159</v>
          </cell>
          <cell r="Q73">
            <v>4300</v>
          </cell>
          <cell r="R73">
            <v>11000159</v>
          </cell>
          <cell r="S73" t="str">
            <v>RECTANGULAR;TEJA;CROWN M</v>
          </cell>
          <cell r="T73" t="str">
            <v>PZA</v>
          </cell>
          <cell r="U73">
            <v>486</v>
          </cell>
          <cell r="V73">
            <v>486</v>
          </cell>
          <cell r="W73">
            <v>540</v>
          </cell>
        </row>
        <row r="74">
          <cell r="P74">
            <v>430011000165</v>
          </cell>
          <cell r="Q74">
            <v>4300</v>
          </cell>
          <cell r="R74">
            <v>11000165</v>
          </cell>
          <cell r="S74" t="str">
            <v>PUNTA;1 DE 9"x4;CROMEX 50B</v>
          </cell>
          <cell r="T74" t="str">
            <v>PZA</v>
          </cell>
          <cell r="U74">
            <v>0</v>
          </cell>
          <cell r="V74">
            <v>0</v>
          </cell>
          <cell r="W74">
            <v>0</v>
          </cell>
        </row>
        <row r="75">
          <cell r="P75">
            <v>430011000170</v>
          </cell>
          <cell r="Q75">
            <v>4300</v>
          </cell>
          <cell r="R75">
            <v>11000170</v>
          </cell>
          <cell r="S75" t="str">
            <v>APISONABLE;ALTA ALUMI;COASTAL DOLOB</v>
          </cell>
          <cell r="T75" t="str">
            <v>KG</v>
          </cell>
          <cell r="U75">
            <v>6209.0350515463915</v>
          </cell>
          <cell r="V75">
            <v>6210.72</v>
          </cell>
          <cell r="W75">
            <v>8172</v>
          </cell>
        </row>
        <row r="76">
          <cell r="P76">
            <v>430011000179</v>
          </cell>
          <cell r="Q76">
            <v>4300</v>
          </cell>
          <cell r="R76">
            <v>11000179</v>
          </cell>
          <cell r="S76" t="str">
            <v>RECTANGULAR;VEITSCH-RA;FORMATO 25/B</v>
          </cell>
          <cell r="T76" t="str">
            <v>PZA</v>
          </cell>
          <cell r="U76">
            <v>15964.511340206185</v>
          </cell>
          <cell r="V76">
            <v>15964.44</v>
          </cell>
          <cell r="W76">
            <v>692</v>
          </cell>
        </row>
        <row r="77">
          <cell r="P77">
            <v>430011000209</v>
          </cell>
          <cell r="Q77">
            <v>4300</v>
          </cell>
          <cell r="R77">
            <v>11000209</v>
          </cell>
          <cell r="S77" t="str">
            <v>CUADRO;;ANKERFORM-UMR</v>
          </cell>
          <cell r="T77" t="str">
            <v>PZA</v>
          </cell>
          <cell r="U77">
            <v>4360.3237113402065</v>
          </cell>
          <cell r="V77">
            <v>4360.32</v>
          </cell>
          <cell r="W77">
            <v>18</v>
          </cell>
        </row>
        <row r="78">
          <cell r="P78">
            <v>430011000232</v>
          </cell>
          <cell r="Q78">
            <v>4300</v>
          </cell>
          <cell r="R78">
            <v>11000232</v>
          </cell>
          <cell r="S78" t="str">
            <v>TAPON;POROSO;ANKERPERM-POR</v>
          </cell>
          <cell r="T78" t="str">
            <v>PZA</v>
          </cell>
          <cell r="U78">
            <v>10990.8</v>
          </cell>
          <cell r="V78">
            <v>10990.8</v>
          </cell>
          <cell r="W78">
            <v>86</v>
          </cell>
        </row>
        <row r="79">
          <cell r="P79">
            <v>430011000249</v>
          </cell>
          <cell r="Q79">
            <v>4300</v>
          </cell>
          <cell r="R79">
            <v>11000249</v>
          </cell>
          <cell r="S79" t="str">
            <v>SEMIUNIVERSAL;VEITSCH-RA;ANCARBON-SX 7</v>
          </cell>
          <cell r="T79" t="str">
            <v>PZA</v>
          </cell>
          <cell r="U79">
            <v>24044.845360824744</v>
          </cell>
          <cell r="V79">
            <v>24045</v>
          </cell>
          <cell r="W79">
            <v>1500</v>
          </cell>
        </row>
        <row r="80">
          <cell r="P80">
            <v>430011000250</v>
          </cell>
          <cell r="Q80">
            <v>4300</v>
          </cell>
          <cell r="R80">
            <v>11000250</v>
          </cell>
          <cell r="S80" t="str">
            <v>SEMIUNIVERSAL;VEITSCH-RA;ANCARBON SL 3</v>
          </cell>
          <cell r="T80" t="str">
            <v>PZA</v>
          </cell>
          <cell r="U80">
            <v>45913.032989690721</v>
          </cell>
          <cell r="V80">
            <v>45911.45</v>
          </cell>
          <cell r="W80">
            <v>3071</v>
          </cell>
        </row>
        <row r="81">
          <cell r="P81">
            <v>430011000264</v>
          </cell>
          <cell r="Q81">
            <v>4300</v>
          </cell>
          <cell r="R81">
            <v>11000264</v>
          </cell>
          <cell r="S81" t="str">
            <v>CUADRO;PORTABUZA;ANKERFORM-UMR</v>
          </cell>
          <cell r="T81" t="str">
            <v>PZA</v>
          </cell>
          <cell r="U81">
            <v>3064.6762886597944</v>
          </cell>
          <cell r="V81">
            <v>3064.68</v>
          </cell>
          <cell r="W81">
            <v>9</v>
          </cell>
        </row>
        <row r="82">
          <cell r="P82">
            <v>430011000294</v>
          </cell>
          <cell r="Q82">
            <v>4300</v>
          </cell>
          <cell r="R82">
            <v>11000294</v>
          </cell>
          <cell r="S82" t="str">
            <v>SEMIUNIVERSAL;VEITSCH-RA;MAGNESIA-CARB</v>
          </cell>
          <cell r="T82" t="str">
            <v>JGO</v>
          </cell>
          <cell r="U82">
            <v>2749.5309278350514</v>
          </cell>
          <cell r="V82">
            <v>2749.53</v>
          </cell>
          <cell r="W82">
            <v>3</v>
          </cell>
        </row>
        <row r="83">
          <cell r="P83">
            <v>430011000333</v>
          </cell>
          <cell r="Q83">
            <v>4300</v>
          </cell>
          <cell r="R83">
            <v>11000333</v>
          </cell>
          <cell r="S83" t="str">
            <v>SEMIUNIVERSAL;MD66.;</v>
          </cell>
          <cell r="T83" t="str">
            <v>PZA</v>
          </cell>
          <cell r="U83">
            <v>9369.2783505154657</v>
          </cell>
          <cell r="V83">
            <v>9369</v>
          </cell>
          <cell r="W83">
            <v>900</v>
          </cell>
        </row>
        <row r="84">
          <cell r="P84">
            <v>430011000356</v>
          </cell>
          <cell r="Q84">
            <v>4300</v>
          </cell>
          <cell r="R84">
            <v>11000356</v>
          </cell>
          <cell r="S84" t="str">
            <v>RECTANGULAR;VEITSCHER;LADRILLO RECT</v>
          </cell>
          <cell r="T84" t="str">
            <v>PZA</v>
          </cell>
          <cell r="U84">
            <v>6878.6804123711345</v>
          </cell>
          <cell r="V84">
            <v>6878.8</v>
          </cell>
          <cell r="W84">
            <v>290</v>
          </cell>
        </row>
        <row r="85">
          <cell r="P85">
            <v>430011000357</v>
          </cell>
          <cell r="Q85">
            <v>4300</v>
          </cell>
          <cell r="R85">
            <v>11000357</v>
          </cell>
          <cell r="S85" t="str">
            <v>SEMIUNIVERSAL;VEITSCHER;SEMIUNIVERSAL</v>
          </cell>
          <cell r="T85" t="str">
            <v>JGO</v>
          </cell>
          <cell r="U85">
            <v>1057.3402061855672</v>
          </cell>
          <cell r="V85">
            <v>1057.3399999999999</v>
          </cell>
          <cell r="W85">
            <v>1</v>
          </cell>
        </row>
        <row r="86">
          <cell r="P86">
            <v>430011000358</v>
          </cell>
          <cell r="Q86">
            <v>4300</v>
          </cell>
          <cell r="R86">
            <v>11000358</v>
          </cell>
          <cell r="S86" t="str">
            <v>SEMIUNIVERSAL;VEITSCHER;SEMIUNIVERSAL</v>
          </cell>
          <cell r="T86" t="str">
            <v>PZA</v>
          </cell>
          <cell r="U86">
            <v>2656.5</v>
          </cell>
          <cell r="V86">
            <v>2656.5</v>
          </cell>
          <cell r="W86">
            <v>161</v>
          </cell>
        </row>
        <row r="87">
          <cell r="P87">
            <v>430011000359</v>
          </cell>
          <cell r="Q87">
            <v>4300</v>
          </cell>
          <cell r="R87">
            <v>11000359</v>
          </cell>
          <cell r="S87" t="str">
            <v>SEMIUNIVERSAL;VEITSCHER;SEMIUNIVERSAL</v>
          </cell>
          <cell r="T87" t="str">
            <v>PZA</v>
          </cell>
          <cell r="U87">
            <v>10579.307216494846</v>
          </cell>
          <cell r="V87">
            <v>10579</v>
          </cell>
          <cell r="W87">
            <v>596</v>
          </cell>
        </row>
        <row r="88">
          <cell r="P88">
            <v>430011000381</v>
          </cell>
          <cell r="Q88">
            <v>4300</v>
          </cell>
          <cell r="R88">
            <v>11000381</v>
          </cell>
          <cell r="S88" t="str">
            <v>PLACA;VESUVIUS;DESLIZANTE KK</v>
          </cell>
          <cell r="T88" t="str">
            <v>PZA</v>
          </cell>
          <cell r="U88">
            <v>22558.402061855679</v>
          </cell>
          <cell r="V88">
            <v>22558.35</v>
          </cell>
          <cell r="W88">
            <v>101</v>
          </cell>
        </row>
        <row r="89">
          <cell r="P89">
            <v>430011000382</v>
          </cell>
          <cell r="Q89">
            <v>4300</v>
          </cell>
          <cell r="R89">
            <v>11000382</v>
          </cell>
          <cell r="S89" t="str">
            <v>PLACA;VESUVIUS;FIJA  2R2C2KZ</v>
          </cell>
          <cell r="T89" t="str">
            <v>PZA</v>
          </cell>
          <cell r="U89">
            <v>15659.06082474227</v>
          </cell>
          <cell r="V89">
            <v>15659.04</v>
          </cell>
          <cell r="W89">
            <v>101</v>
          </cell>
        </row>
        <row r="90">
          <cell r="P90">
            <v>440011000006</v>
          </cell>
          <cell r="Q90">
            <v>4400</v>
          </cell>
          <cell r="R90">
            <v>11000006</v>
          </cell>
          <cell r="S90" t="str">
            <v>MORTERO;;ANKORITE 65 M</v>
          </cell>
          <cell r="T90" t="str">
            <v>KG</v>
          </cell>
          <cell r="U90">
            <v>284</v>
          </cell>
          <cell r="V90">
            <v>284</v>
          </cell>
          <cell r="W90">
            <v>710</v>
          </cell>
        </row>
        <row r="91">
          <cell r="P91">
            <v>440011000009</v>
          </cell>
          <cell r="Q91">
            <v>4400</v>
          </cell>
          <cell r="R91">
            <v>11000009</v>
          </cell>
          <cell r="S91" t="str">
            <v>MORTERO;ALUMINOSO;COASTAL 70 MO</v>
          </cell>
          <cell r="T91" t="str">
            <v>KG</v>
          </cell>
          <cell r="U91">
            <v>919.14123711340233</v>
          </cell>
          <cell r="V91">
            <v>917.25</v>
          </cell>
          <cell r="W91">
            <v>1223</v>
          </cell>
        </row>
        <row r="92">
          <cell r="P92">
            <v>440011000012</v>
          </cell>
          <cell r="Q92">
            <v>4400</v>
          </cell>
          <cell r="R92">
            <v>11000012</v>
          </cell>
          <cell r="S92" t="str">
            <v>APISONABLE;;COASTAL VERDE</v>
          </cell>
          <cell r="T92" t="str">
            <v>KG</v>
          </cell>
          <cell r="U92">
            <v>672.7216494845361</v>
          </cell>
          <cell r="V92">
            <v>672.6</v>
          </cell>
          <cell r="W92">
            <v>590</v>
          </cell>
        </row>
        <row r="93">
          <cell r="P93">
            <v>440011000020</v>
          </cell>
          <cell r="Q93">
            <v>4400</v>
          </cell>
          <cell r="R93">
            <v>11000020</v>
          </cell>
          <cell r="S93" t="str">
            <v>APISONABLE;;MAGNEJAR 15T</v>
          </cell>
          <cell r="T93" t="str">
            <v>KG</v>
          </cell>
          <cell r="U93">
            <v>2430.5443298969076</v>
          </cell>
          <cell r="V93">
            <v>2443.48</v>
          </cell>
          <cell r="W93">
            <v>6604</v>
          </cell>
        </row>
        <row r="94">
          <cell r="P94">
            <v>440011000025</v>
          </cell>
          <cell r="Q94">
            <v>4400</v>
          </cell>
          <cell r="R94">
            <v>11000025</v>
          </cell>
          <cell r="S94" t="str">
            <v>PROYECTABLE;;ANKERTUN MW 2</v>
          </cell>
          <cell r="T94" t="str">
            <v>T</v>
          </cell>
          <cell r="U94">
            <v>15923.16907216495</v>
          </cell>
          <cell r="V94">
            <v>15923.16</v>
          </cell>
          <cell r="W94">
            <v>22</v>
          </cell>
        </row>
        <row r="95">
          <cell r="P95">
            <v>440011000027</v>
          </cell>
          <cell r="Q95">
            <v>4400</v>
          </cell>
          <cell r="R95">
            <v>11000027</v>
          </cell>
          <cell r="S95" t="str">
            <v>BARRO;REFRACTARI;</v>
          </cell>
          <cell r="T95" t="str">
            <v>KG</v>
          </cell>
          <cell r="U95">
            <v>300.1649484536083</v>
          </cell>
          <cell r="V95">
            <v>301.2</v>
          </cell>
          <cell r="W95">
            <v>5020</v>
          </cell>
        </row>
        <row r="96">
          <cell r="P96">
            <v>440011000031</v>
          </cell>
          <cell r="Q96">
            <v>4400</v>
          </cell>
          <cell r="R96">
            <v>11000031</v>
          </cell>
          <cell r="S96" t="str">
            <v>CONCRETO;;COASTAL TAB C</v>
          </cell>
          <cell r="T96" t="str">
            <v>KG</v>
          </cell>
          <cell r="U96">
            <v>7841.0474226804126</v>
          </cell>
          <cell r="V96">
            <v>7837.2</v>
          </cell>
          <cell r="W96">
            <v>7464</v>
          </cell>
        </row>
        <row r="97">
          <cell r="P97">
            <v>440011000041</v>
          </cell>
          <cell r="Q97">
            <v>4400</v>
          </cell>
          <cell r="R97">
            <v>11000041</v>
          </cell>
          <cell r="S97" t="str">
            <v>MORTERO;;ANKOBIND KM-9</v>
          </cell>
          <cell r="T97" t="str">
            <v>KG</v>
          </cell>
          <cell r="U97">
            <v>1484.1649484536085</v>
          </cell>
          <cell r="V97">
            <v>1484.28</v>
          </cell>
          <cell r="W97">
            <v>558</v>
          </cell>
        </row>
        <row r="98">
          <cell r="P98">
            <v>440011000103</v>
          </cell>
          <cell r="Q98">
            <v>4400</v>
          </cell>
          <cell r="R98">
            <v>11000103</v>
          </cell>
          <cell r="S98" t="str">
            <v>CUADRO;PORTA BOQU;K-65</v>
          </cell>
          <cell r="T98" t="str">
            <v>PZA</v>
          </cell>
          <cell r="U98">
            <v>7996.8</v>
          </cell>
          <cell r="V98">
            <v>7996.8</v>
          </cell>
          <cell r="W98">
            <v>204</v>
          </cell>
        </row>
        <row r="99">
          <cell r="P99">
            <v>440011000138</v>
          </cell>
          <cell r="Q99">
            <v>4400</v>
          </cell>
          <cell r="R99">
            <v>11000138</v>
          </cell>
          <cell r="S99" t="str">
            <v>POLVO;SCORIALIT;</v>
          </cell>
          <cell r="T99" t="str">
            <v>KG</v>
          </cell>
          <cell r="U99">
            <v>7148.5773195875217</v>
          </cell>
          <cell r="V99">
            <v>7144.8</v>
          </cell>
          <cell r="W99">
            <v>9160</v>
          </cell>
        </row>
        <row r="100">
          <cell r="P100">
            <v>440011000140</v>
          </cell>
          <cell r="Q100">
            <v>4400</v>
          </cell>
          <cell r="R100">
            <v>11000140</v>
          </cell>
          <cell r="S100" t="str">
            <v>POLVO;ACCUTHERM;</v>
          </cell>
          <cell r="T100" t="str">
            <v>KG</v>
          </cell>
          <cell r="U100">
            <v>14820.618556701029</v>
          </cell>
          <cell r="V100">
            <v>14951.04</v>
          </cell>
          <cell r="W100">
            <v>28752</v>
          </cell>
        </row>
        <row r="101">
          <cell r="P101">
            <v>440011000141</v>
          </cell>
          <cell r="Q101">
            <v>4400</v>
          </cell>
          <cell r="R101">
            <v>11000141</v>
          </cell>
          <cell r="S101" t="str">
            <v>POLVO;THERMOTEC;</v>
          </cell>
          <cell r="T101" t="str">
            <v>KG</v>
          </cell>
          <cell r="U101">
            <v>1398.3092783505158</v>
          </cell>
          <cell r="V101">
            <v>1397</v>
          </cell>
          <cell r="W101">
            <v>2540</v>
          </cell>
        </row>
        <row r="102">
          <cell r="P102">
            <v>440011000150</v>
          </cell>
          <cell r="Q102">
            <v>4400</v>
          </cell>
          <cell r="R102">
            <v>11000150</v>
          </cell>
          <cell r="S102" t="str">
            <v>TUNDISH;FLOW CONTR;</v>
          </cell>
          <cell r="T102" t="str">
            <v>JGO</v>
          </cell>
          <cell r="U102">
            <v>22090</v>
          </cell>
          <cell r="V102">
            <v>22090</v>
          </cell>
          <cell r="W102">
            <v>47</v>
          </cell>
        </row>
        <row r="103">
          <cell r="P103">
            <v>440011000159</v>
          </cell>
          <cell r="Q103">
            <v>4400</v>
          </cell>
          <cell r="R103">
            <v>11000159</v>
          </cell>
          <cell r="S103" t="str">
            <v>RECTANGULAR;TEJA;CROWN M</v>
          </cell>
          <cell r="T103" t="str">
            <v>PZA</v>
          </cell>
          <cell r="U103">
            <v>853.2</v>
          </cell>
          <cell r="V103">
            <v>853.2</v>
          </cell>
          <cell r="W103">
            <v>948</v>
          </cell>
        </row>
        <row r="104">
          <cell r="P104">
            <v>440011000203</v>
          </cell>
          <cell r="Q104">
            <v>4400</v>
          </cell>
          <cell r="R104">
            <v>11000203</v>
          </cell>
          <cell r="S104" t="str">
            <v>BOQUILLA;VESUVIUS;SUMERGIDA</v>
          </cell>
          <cell r="T104" t="str">
            <v>PZA</v>
          </cell>
          <cell r="U104">
            <v>37014</v>
          </cell>
          <cell r="V104">
            <v>37014</v>
          </cell>
          <cell r="W104">
            <v>199</v>
          </cell>
        </row>
        <row r="105">
          <cell r="P105">
            <v>440011000204</v>
          </cell>
          <cell r="Q105">
            <v>4400</v>
          </cell>
          <cell r="R105">
            <v>11000204</v>
          </cell>
          <cell r="S105" t="str">
            <v>BARRA TAPON;VESUVIUS;</v>
          </cell>
          <cell r="T105" t="str">
            <v>PZA</v>
          </cell>
          <cell r="U105">
            <v>28280</v>
          </cell>
          <cell r="V105">
            <v>28280</v>
          </cell>
          <cell r="W105">
            <v>202</v>
          </cell>
        </row>
        <row r="106">
          <cell r="P106">
            <v>440011000205</v>
          </cell>
          <cell r="Q106">
            <v>4400</v>
          </cell>
          <cell r="R106">
            <v>11000205</v>
          </cell>
          <cell r="S106" t="str">
            <v>PROTECTOR DE CH;VESUVIUS;LS SIN ARGON</v>
          </cell>
          <cell r="T106" t="str">
            <v>PZA</v>
          </cell>
          <cell r="U106">
            <v>5859</v>
          </cell>
          <cell r="V106">
            <v>5859</v>
          </cell>
          <cell r="W106">
            <v>54</v>
          </cell>
        </row>
        <row r="107">
          <cell r="P107">
            <v>440011000206</v>
          </cell>
          <cell r="Q107">
            <v>4400</v>
          </cell>
          <cell r="R107">
            <v>11000206</v>
          </cell>
          <cell r="S107" t="str">
            <v>PROTECTOR DE CH;VESUVIUS;LS CON ARGON</v>
          </cell>
          <cell r="T107" t="str">
            <v>PZA</v>
          </cell>
          <cell r="U107">
            <v>13054</v>
          </cell>
          <cell r="V107">
            <v>13054</v>
          </cell>
          <cell r="W107">
            <v>61</v>
          </cell>
        </row>
        <row r="108">
          <cell r="P108">
            <v>440011000231</v>
          </cell>
          <cell r="Q108">
            <v>4400</v>
          </cell>
          <cell r="R108">
            <v>11000231</v>
          </cell>
          <cell r="S108" t="str">
            <v>POLVO;SCORIALIT;</v>
          </cell>
          <cell r="T108" t="str">
            <v>KG</v>
          </cell>
          <cell r="U108">
            <v>4412.1649484536083</v>
          </cell>
          <cell r="V108">
            <v>4410</v>
          </cell>
          <cell r="W108">
            <v>4200</v>
          </cell>
        </row>
        <row r="109">
          <cell r="P109">
            <v>440011000233</v>
          </cell>
          <cell r="Q109">
            <v>4400</v>
          </cell>
          <cell r="R109">
            <v>11000233</v>
          </cell>
          <cell r="S109" t="str">
            <v>POLVO;ACCUTHERM;</v>
          </cell>
          <cell r="T109" t="str">
            <v>KG</v>
          </cell>
          <cell r="U109">
            <v>4038.5865979381447</v>
          </cell>
          <cell r="V109">
            <v>4040.22</v>
          </cell>
          <cell r="W109">
            <v>3961</v>
          </cell>
        </row>
        <row r="110">
          <cell r="P110">
            <v>440011000316</v>
          </cell>
          <cell r="Q110">
            <v>4400</v>
          </cell>
          <cell r="R110">
            <v>11000316</v>
          </cell>
          <cell r="S110" t="str">
            <v>BOQUILLA;VESUVIUS;SUMERGIDA N/P</v>
          </cell>
          <cell r="T110" t="str">
            <v>PZA</v>
          </cell>
          <cell r="U110">
            <v>744</v>
          </cell>
          <cell r="V110">
            <v>744</v>
          </cell>
          <cell r="W110">
            <v>4</v>
          </cell>
        </row>
        <row r="111">
          <cell r="P111">
            <v>440011000317</v>
          </cell>
          <cell r="Q111">
            <v>4400</v>
          </cell>
          <cell r="R111">
            <v>11000317</v>
          </cell>
          <cell r="S111" t="str">
            <v>PROTECTOR DE CH;VESUVIUS;MANGA REFRACT</v>
          </cell>
          <cell r="T111" t="str">
            <v>PZA</v>
          </cell>
          <cell r="U111">
            <v>3328</v>
          </cell>
          <cell r="V111">
            <v>3328</v>
          </cell>
          <cell r="W111">
            <v>52</v>
          </cell>
        </row>
        <row r="112">
          <cell r="P112">
            <v>440011000402</v>
          </cell>
          <cell r="Q112">
            <v>4400</v>
          </cell>
          <cell r="R112">
            <v>11000402</v>
          </cell>
          <cell r="S112" t="str">
            <v>PROYECTABLE;VEITSCH-RA;BASICO</v>
          </cell>
          <cell r="T112" t="str">
            <v>KG</v>
          </cell>
          <cell r="U112">
            <v>9065.7216494845379</v>
          </cell>
          <cell r="V112">
            <v>9000</v>
          </cell>
          <cell r="W112">
            <v>18750</v>
          </cell>
        </row>
        <row r="113">
          <cell r="P113">
            <v>460011000008</v>
          </cell>
          <cell r="Q113">
            <v>4600</v>
          </cell>
          <cell r="R113">
            <v>11000008</v>
          </cell>
          <cell r="S113" t="str">
            <v>MORTERO;REFRACTARI;CORALITE BOND</v>
          </cell>
          <cell r="T113" t="str">
            <v>KG</v>
          </cell>
          <cell r="U113">
            <v>821.34020618556701</v>
          </cell>
          <cell r="V113">
            <v>821.5</v>
          </cell>
          <cell r="W113">
            <v>1550</v>
          </cell>
        </row>
        <row r="114">
          <cell r="P114">
            <v>460011000042</v>
          </cell>
          <cell r="Q114">
            <v>4600</v>
          </cell>
          <cell r="R114">
            <v>11000042</v>
          </cell>
          <cell r="S114" t="str">
            <v>CANAL;202;IC-40</v>
          </cell>
          <cell r="T114" t="str">
            <v>PZA</v>
          </cell>
          <cell r="U114">
            <v>2120.6804123711345</v>
          </cell>
          <cell r="V114">
            <v>2120.16</v>
          </cell>
          <cell r="W114">
            <v>1262</v>
          </cell>
        </row>
        <row r="115">
          <cell r="P115">
            <v>460011000043</v>
          </cell>
          <cell r="Q115">
            <v>4600</v>
          </cell>
          <cell r="R115">
            <v>11000043</v>
          </cell>
          <cell r="S115" t="str">
            <v>CANAL;204;IC-40</v>
          </cell>
          <cell r="T115" t="str">
            <v>PZA</v>
          </cell>
          <cell r="U115">
            <v>2283.680412371134</v>
          </cell>
          <cell r="V115">
            <v>2283.12</v>
          </cell>
          <cell r="W115">
            <v>1359</v>
          </cell>
        </row>
        <row r="116">
          <cell r="P116">
            <v>460011000046</v>
          </cell>
          <cell r="Q116">
            <v>4600</v>
          </cell>
          <cell r="R116">
            <v>11000046</v>
          </cell>
          <cell r="S116" t="str">
            <v>CANAL;208;IC-40</v>
          </cell>
          <cell r="T116" t="str">
            <v>PZA</v>
          </cell>
          <cell r="U116">
            <v>2648.8</v>
          </cell>
          <cell r="V116">
            <v>2648.1</v>
          </cell>
          <cell r="W116">
            <v>1358</v>
          </cell>
        </row>
        <row r="117">
          <cell r="P117">
            <v>460011000048</v>
          </cell>
          <cell r="Q117">
            <v>4600</v>
          </cell>
          <cell r="R117">
            <v>11000048</v>
          </cell>
          <cell r="S117" t="str">
            <v>ROSETA;201;IC-40</v>
          </cell>
          <cell r="T117" t="str">
            <v>PZA</v>
          </cell>
          <cell r="U117">
            <v>1092.7</v>
          </cell>
          <cell r="V117">
            <v>1092.7</v>
          </cell>
          <cell r="W117">
            <v>223</v>
          </cell>
        </row>
        <row r="118">
          <cell r="P118">
            <v>460011000181</v>
          </cell>
          <cell r="Q118">
            <v>4600</v>
          </cell>
          <cell r="R118">
            <v>11000181</v>
          </cell>
          <cell r="S118" t="str">
            <v>POLVO;DE COBERTU;</v>
          </cell>
          <cell r="T118" t="str">
            <v>KG</v>
          </cell>
          <cell r="U118">
            <v>3579.9587628865984</v>
          </cell>
          <cell r="V118">
            <v>3582.8</v>
          </cell>
          <cell r="W118">
            <v>6890</v>
          </cell>
        </row>
        <row r="119">
          <cell r="P119">
            <v>460011000184</v>
          </cell>
          <cell r="Q119">
            <v>4600</v>
          </cell>
          <cell r="R119">
            <v>11000184</v>
          </cell>
          <cell r="S119" t="str">
            <v>EMBUDO;RECTO B;IC-40 45% ALU</v>
          </cell>
          <cell r="T119" t="str">
            <v>PZA</v>
          </cell>
          <cell r="U119">
            <v>4404.8659793814431</v>
          </cell>
          <cell r="V119">
            <v>4403.8999999999996</v>
          </cell>
          <cell r="W119">
            <v>1874</v>
          </cell>
        </row>
        <row r="120">
          <cell r="P120">
            <v>460011000221</v>
          </cell>
          <cell r="Q120">
            <v>4600</v>
          </cell>
          <cell r="R120">
            <v>11000221</v>
          </cell>
          <cell r="S120" t="str">
            <v>EMBUDO;CAMPANA SU;IC-40</v>
          </cell>
          <cell r="T120" t="str">
            <v>PZA</v>
          </cell>
          <cell r="U120">
            <v>806.36082474226816</v>
          </cell>
          <cell r="V120">
            <v>806.25</v>
          </cell>
          <cell r="W120">
            <v>215</v>
          </cell>
        </row>
        <row r="121">
          <cell r="P121">
            <v>460011000222</v>
          </cell>
          <cell r="Q121">
            <v>4600</v>
          </cell>
          <cell r="R121">
            <v>11000222</v>
          </cell>
          <cell r="S121" t="str">
            <v>EMBUDO;CAMPANA IN;IC-40</v>
          </cell>
          <cell r="T121" t="str">
            <v>PZA</v>
          </cell>
          <cell r="U121">
            <v>625.50927835051561</v>
          </cell>
          <cell r="V121">
            <v>625.4</v>
          </cell>
          <cell r="W121">
            <v>212</v>
          </cell>
        </row>
        <row r="122">
          <cell r="P122">
            <v>460011000224</v>
          </cell>
          <cell r="Q122">
            <v>4600</v>
          </cell>
          <cell r="R122">
            <v>11000224</v>
          </cell>
          <cell r="S122" t="str">
            <v>CANAL;209;IC-40</v>
          </cell>
          <cell r="T122" t="str">
            <v>PZA</v>
          </cell>
          <cell r="U122">
            <v>526.5</v>
          </cell>
          <cell r="V122">
            <v>526.5</v>
          </cell>
          <cell r="W122">
            <v>405</v>
          </cell>
        </row>
      </sheetData>
      <sheetData sheetId="3"/>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ganico"/>
      <sheetName val="Distribucion"/>
      <sheetName val="Alocacion"/>
      <sheetName val="Compensacion"/>
      <sheetName val="Gastos"/>
      <sheetName val="Corporate"/>
      <sheetName val="%corporate"/>
      <sheetName val="Chairman - Holding"/>
      <sheetName val="PRE Ing"/>
      <sheetName val="Centrales Ing"/>
      <sheetName val="Ingresos Aux"/>
      <sheetName val="Distribucion PRE"/>
      <sheetName val="VIPE Ing"/>
      <sheetName val="Resumen Aux"/>
      <sheetName val="PREROJ"/>
      <sheetName val="ASIST. SOC."/>
      <sheetName val="SEGEN"/>
      <sheetName val="SERGE"/>
      <sheetName val="DILEG"/>
      <sheetName val="DIRAR"/>
      <sheetName val="DIPER"/>
      <sheetName val="DITRI"/>
      <sheetName val="SANTMA"/>
      <sheetName val="DICAU TOT"/>
      <sheetName val="DICAUCORP"/>
      <sheetName val="DICAU NORMAL"/>
      <sheetName val="DICAUDIAMM"/>
      <sheetName val="OT TECHINT"/>
      <sheetName val="OT FINMA"/>
      <sheetName val="OT SANTMA"/>
      <sheetName val="OT TECPETROL"/>
      <sheetName val="BOLETIN"/>
      <sheetName val="DIAMM"/>
      <sheetName val="ASSROJ"/>
      <sheetName val="PREBON"/>
      <sheetName val="DIFIN"/>
      <sheetName val="DICON"/>
      <sheetName val="DICON SIDERAR 9192"/>
      <sheetName val="TECHINT 1206"/>
      <sheetName val="SIDERCA 9706"/>
      <sheetName val="B Cto Var"/>
      <sheetName val="BASE EXPA"/>
      <sheetName val="Escala Salarial (Comp5)"/>
      <sheetName val="WORK SHEET"/>
      <sheetName val="Datos Bs"/>
      <sheetName val="ofadia"/>
      <sheetName val="Hoja2"/>
      <sheetName val="CEC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sheetName val="ANEXO I"/>
      <sheetName val="Costos"/>
      <sheetName val="ErrorAut"/>
      <sheetName val="Tarifas"/>
      <sheetName val="FIL001"/>
      <sheetName val="FIL002"/>
      <sheetName val="FIL003"/>
      <sheetName val="FIL004"/>
      <sheetName val="FIL005"/>
      <sheetName val="FIL006"/>
      <sheetName val="FIL007"/>
      <sheetName val="FIL008"/>
      <sheetName val="FIL009"/>
      <sheetName val="EXCED"/>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row r="1">
          <cell r="A1" t="str">
            <v>filial</v>
          </cell>
          <cell r="B1" t="str">
            <v>Certificado</v>
          </cell>
          <cell r="C1" t="str">
            <v>Nombre</v>
          </cell>
          <cell r="D1" t="str">
            <v>Edad</v>
          </cell>
          <cell r="E1" t="str">
            <v>Fecha de Nacimiento</v>
          </cell>
          <cell r="F1" t="str">
            <v>SABASICO</v>
          </cell>
          <cell r="G1" t="str">
            <v>SABIT</v>
          </cell>
          <cell r="H1" t="str">
            <v>SACAI</v>
          </cell>
          <cell r="I1" t="str">
            <v>SAIMA</v>
          </cell>
          <cell r="J1" t="str">
            <v>BASICO</v>
          </cell>
          <cell r="K1" t="str">
            <v>BIT</v>
          </cell>
          <cell r="L1" t="str">
            <v>CAI</v>
          </cell>
          <cell r="M1" t="str">
            <v>IMA</v>
          </cell>
        </row>
        <row r="2">
          <cell r="A2" t="str">
            <v>005</v>
          </cell>
          <cell r="B2" t="str">
            <v>1</v>
          </cell>
          <cell r="C2" t="str">
            <v xml:space="preserve">  Eduardo Martínez Leal</v>
          </cell>
          <cell r="D2">
            <v>44</v>
          </cell>
          <cell r="E2">
            <v>23351</v>
          </cell>
          <cell r="F2">
            <v>1000000</v>
          </cell>
          <cell r="G2">
            <v>1000000</v>
          </cell>
          <cell r="H2">
            <v>1000000</v>
          </cell>
          <cell r="I2">
            <v>1000000</v>
          </cell>
          <cell r="J2">
            <v>996.3</v>
          </cell>
          <cell r="K2">
            <v>259.2</v>
          </cell>
          <cell r="L2">
            <v>623.70000000000005</v>
          </cell>
          <cell r="M2">
            <v>332.1</v>
          </cell>
        </row>
        <row r="3">
          <cell r="A3" t="str">
            <v>005</v>
          </cell>
          <cell r="B3" t="str">
            <v>2</v>
          </cell>
          <cell r="C3" t="str">
            <v xml:space="preserve">  Ricardo Humberto Guerra Treviño</v>
          </cell>
          <cell r="D3">
            <v>54</v>
          </cell>
          <cell r="E3">
            <v>19599</v>
          </cell>
          <cell r="F3">
            <v>1000000</v>
          </cell>
          <cell r="G3">
            <v>1000000</v>
          </cell>
          <cell r="H3">
            <v>1000000</v>
          </cell>
          <cell r="I3">
            <v>1000000</v>
          </cell>
          <cell r="J3">
            <v>2305.8000000000002</v>
          </cell>
          <cell r="K3">
            <v>773.55</v>
          </cell>
          <cell r="L3">
            <v>1368.9</v>
          </cell>
          <cell r="M3">
            <v>332.1</v>
          </cell>
        </row>
        <row r="4">
          <cell r="A4" t="str">
            <v>005</v>
          </cell>
          <cell r="B4" t="str">
            <v>3</v>
          </cell>
          <cell r="C4" t="str">
            <v xml:space="preserve">  Victor Daniel Luna Nevares</v>
          </cell>
          <cell r="D4">
            <v>53</v>
          </cell>
          <cell r="E4">
            <v>20036</v>
          </cell>
          <cell r="F4">
            <v>1200000</v>
          </cell>
          <cell r="G4">
            <v>1200000</v>
          </cell>
          <cell r="H4">
            <v>1200000</v>
          </cell>
          <cell r="I4">
            <v>1200000</v>
          </cell>
          <cell r="J4">
            <v>2520.7199999999998</v>
          </cell>
          <cell r="K4">
            <v>811.62</v>
          </cell>
          <cell r="L4">
            <v>1409.4</v>
          </cell>
          <cell r="M4">
            <v>398.52</v>
          </cell>
        </row>
        <row r="5">
          <cell r="A5" t="str">
            <v>005</v>
          </cell>
          <cell r="B5" t="str">
            <v>4</v>
          </cell>
          <cell r="C5" t="str">
            <v xml:space="preserve">  Carlos Eduardo Puente Tostado</v>
          </cell>
          <cell r="D5">
            <v>36</v>
          </cell>
          <cell r="E5">
            <v>26100</v>
          </cell>
          <cell r="F5">
            <v>1000000</v>
          </cell>
          <cell r="G5">
            <v>1000000</v>
          </cell>
          <cell r="H5">
            <v>1000000</v>
          </cell>
          <cell r="I5">
            <v>1000000</v>
          </cell>
          <cell r="J5">
            <v>623.70000000000005</v>
          </cell>
          <cell r="K5">
            <v>153.9</v>
          </cell>
          <cell r="L5">
            <v>425.25</v>
          </cell>
          <cell r="M5">
            <v>332.1</v>
          </cell>
        </row>
      </sheetData>
      <sheetData sheetId="10" refreshError="1"/>
      <sheetData sheetId="11" refreshError="1"/>
      <sheetData sheetId="12" refreshError="1"/>
      <sheetData sheetId="13" refreshError="1"/>
      <sheetData sheetId="1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RC"/>
      <sheetName val="PAM"/>
      <sheetName val="CAP"/>
      <sheetName val="BALAN"/>
      <sheetName val="RESU"/>
      <sheetName val="STOC"/>
      <sheetName val="INV"/>
      <sheetName val="TSC_1"/>
      <sheetName val="Hoja2"/>
      <sheetName val="Hoja1"/>
    </sheetNames>
    <definedNames>
      <definedName name="Macro5"/>
      <definedName name="Macro6"/>
    </definedNames>
    <sheetDataSet>
      <sheetData sheetId="0"/>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 Sap Bce"/>
      <sheetName val="Balance SAP"/>
      <sheetName val="Del Sap ER"/>
      <sheetName val="Resultados SAP"/>
      <sheetName val="Balance"/>
      <sheetName val="Estado de resultados"/>
      <sheetName val="Eliminaciones Edo Res"/>
      <sheetName val="MINORITARIOS"/>
      <sheetName val="BalancesGenerales"/>
      <sheetName val="BalancesGenerales-Tavs"/>
      <sheetName val="EstadosdeRdos"/>
      <sheetName val="EstadosdeRdos-Tavs"/>
      <sheetName val="VariacionesCapital"/>
      <sheetName val="FlujosEfect"/>
      <sheetName val="B-2"/>
      <sheetName val="B-2 2007"/>
      <sheetName val="VariacionesCapital-Tavs"/>
      <sheetName val="FlujosEfect Cons"/>
      <sheetName val="FlujosEfect Cons-Tavs"/>
      <sheetName val="Integración"/>
      <sheetName val="Asientos Contables"/>
      <sheetName val="Inpc"/>
      <sheetName val="T.C."/>
      <sheetName val="Datos"/>
      <sheetName val="1"/>
      <sheetName val="2"/>
      <sheetName val="3"/>
      <sheetName val="CBIOS"/>
      <sheetName val="Póliza contable"/>
      <sheetName val="Diferidos"/>
      <sheetName val="ZMX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4">
          <cell r="B4" t="str">
            <v>RIGA</v>
          </cell>
        </row>
        <row r="16">
          <cell r="B16">
            <v>2010</v>
          </cell>
        </row>
      </sheetData>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heet1"/>
      <sheetName val="Ventas PT"/>
      <sheetName val="Tabla (CM Seg Recup)"/>
      <sheetName val="Tabla (Rollitos)"/>
      <sheetName val="Tabla (Venta TEESSIDE)"/>
      <sheetName val="Tabla (IMSA)"/>
      <sheetName val="Tabla (IMSA 2)"/>
      <sheetName val="Tabla"/>
      <sheetName val="Tabla Proveedor (IMSA)"/>
      <sheetName val="Tabla Proveedor"/>
      <sheetName val="PART.PROV (ORDENADO)"/>
      <sheetName val="PART.PROV"/>
      <sheetName val="Tabla Antig MP"/>
      <sheetName val="ANTIG MP"/>
      <sheetName val="Query Access"/>
    </sheetNames>
    <sheetDataSet>
      <sheetData sheetId="0">
        <row r="6">
          <cell r="AB6" t="str">
            <v>Marzo 2007</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icipación Ventas"/>
      <sheetName val="Balance General"/>
      <sheetName val="Resultados"/>
      <sheetName val="Cash flow"/>
      <sheetName val="Razones Financieras"/>
      <sheetName val="Indicadores"/>
      <sheetName val="Costos Op"/>
      <sheetName val="Margen Operativo"/>
      <sheetName val="Res.Prod"/>
      <sheetName val="Contrib al ROA"/>
      <sheetName val="Datos"/>
      <sheetName val="Indicadores para periodo"/>
      <sheetName val="Periodos para Invest"/>
      <sheetName val="Periodos Añ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heetName val="COST OUTPUT"/>
      <sheetName val="PRICE MODEL"/>
      <sheetName val="VOL"/>
      <sheetName val="COST MODEL"/>
      <sheetName val="PRICE MATRIX"/>
      <sheetName val="POSMATRIZ"/>
      <sheetName val="grade extra"/>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row r="8">
          <cell r="S8">
            <v>1</v>
          </cell>
          <cell r="T8">
            <v>2</v>
          </cell>
          <cell r="U8">
            <v>3</v>
          </cell>
          <cell r="V8">
            <v>4</v>
          </cell>
          <cell r="W8">
            <v>5</v>
          </cell>
          <cell r="X8">
            <v>6</v>
          </cell>
          <cell r="Y8">
            <v>7</v>
          </cell>
          <cell r="Z8">
            <v>8</v>
          </cell>
          <cell r="AA8">
            <v>9</v>
          </cell>
        </row>
        <row r="9">
          <cell r="S9">
            <v>10</v>
          </cell>
          <cell r="T9">
            <v>11</v>
          </cell>
          <cell r="U9">
            <v>12</v>
          </cell>
          <cell r="V9">
            <v>13</v>
          </cell>
          <cell r="W9">
            <v>14</v>
          </cell>
          <cell r="X9">
            <v>15</v>
          </cell>
          <cell r="Y9">
            <v>16</v>
          </cell>
          <cell r="Z9">
            <v>17</v>
          </cell>
          <cell r="AA9">
            <v>18</v>
          </cell>
        </row>
        <row r="10">
          <cell r="S10">
            <v>19</v>
          </cell>
          <cell r="T10">
            <v>20</v>
          </cell>
          <cell r="U10">
            <v>21</v>
          </cell>
          <cell r="V10">
            <v>22</v>
          </cell>
          <cell r="W10">
            <v>23</v>
          </cell>
          <cell r="X10">
            <v>24</v>
          </cell>
          <cell r="Y10">
            <v>25</v>
          </cell>
          <cell r="Z10">
            <v>26</v>
          </cell>
          <cell r="AA10">
            <v>27</v>
          </cell>
        </row>
        <row r="11">
          <cell r="S11">
            <v>28</v>
          </cell>
          <cell r="T11">
            <v>29</v>
          </cell>
          <cell r="U11">
            <v>30</v>
          </cell>
          <cell r="V11">
            <v>31</v>
          </cell>
          <cell r="W11">
            <v>32</v>
          </cell>
          <cell r="X11">
            <v>33</v>
          </cell>
          <cell r="Y11">
            <v>34</v>
          </cell>
          <cell r="Z11">
            <v>35</v>
          </cell>
          <cell r="AA11">
            <v>36</v>
          </cell>
        </row>
        <row r="12">
          <cell r="S12">
            <v>37</v>
          </cell>
          <cell r="T12">
            <v>38</v>
          </cell>
          <cell r="U12">
            <v>39</v>
          </cell>
          <cell r="V12">
            <v>40</v>
          </cell>
          <cell r="W12">
            <v>41</v>
          </cell>
          <cell r="X12">
            <v>42</v>
          </cell>
          <cell r="Y12">
            <v>43</v>
          </cell>
          <cell r="Z12">
            <v>44</v>
          </cell>
          <cell r="AA12">
            <v>45</v>
          </cell>
        </row>
        <row r="13">
          <cell r="S13">
            <v>46</v>
          </cell>
          <cell r="T13">
            <v>47</v>
          </cell>
          <cell r="U13">
            <v>48</v>
          </cell>
          <cell r="V13">
            <v>49</v>
          </cell>
          <cell r="W13">
            <v>50</v>
          </cell>
          <cell r="X13">
            <v>51</v>
          </cell>
          <cell r="Y13">
            <v>52</v>
          </cell>
          <cell r="Z13">
            <v>53</v>
          </cell>
          <cell r="AA13">
            <v>54</v>
          </cell>
        </row>
        <row r="14">
          <cell r="S14">
            <v>55</v>
          </cell>
          <cell r="T14">
            <v>56</v>
          </cell>
          <cell r="U14">
            <v>57</v>
          </cell>
          <cell r="V14">
            <v>58</v>
          </cell>
          <cell r="W14">
            <v>59</v>
          </cell>
          <cell r="X14">
            <v>60</v>
          </cell>
          <cell r="Y14">
            <v>61</v>
          </cell>
          <cell r="Z14">
            <v>62</v>
          </cell>
          <cell r="AA14">
            <v>63</v>
          </cell>
        </row>
        <row r="15">
          <cell r="S15">
            <v>64</v>
          </cell>
          <cell r="T15">
            <v>65</v>
          </cell>
          <cell r="U15">
            <v>66</v>
          </cell>
          <cell r="V15">
            <v>67</v>
          </cell>
          <cell r="W15">
            <v>68</v>
          </cell>
          <cell r="X15">
            <v>69</v>
          </cell>
          <cell r="Y15">
            <v>70</v>
          </cell>
          <cell r="Z15">
            <v>71</v>
          </cell>
          <cell r="AA15">
            <v>72</v>
          </cell>
        </row>
        <row r="16">
          <cell r="S16">
            <v>73</v>
          </cell>
          <cell r="T16">
            <v>74</v>
          </cell>
          <cell r="U16">
            <v>75</v>
          </cell>
          <cell r="V16">
            <v>76</v>
          </cell>
          <cell r="W16">
            <v>77</v>
          </cell>
          <cell r="X16">
            <v>78</v>
          </cell>
          <cell r="Y16">
            <v>79</v>
          </cell>
          <cell r="Z16">
            <v>80</v>
          </cell>
          <cell r="AA16">
            <v>81</v>
          </cell>
        </row>
        <row r="17">
          <cell r="S17">
            <v>82</v>
          </cell>
          <cell r="T17">
            <v>83</v>
          </cell>
          <cell r="U17">
            <v>84</v>
          </cell>
          <cell r="V17">
            <v>85</v>
          </cell>
          <cell r="W17">
            <v>86</v>
          </cell>
          <cell r="X17">
            <v>87</v>
          </cell>
          <cell r="Y17">
            <v>88</v>
          </cell>
          <cell r="Z17">
            <v>89</v>
          </cell>
          <cell r="AA17">
            <v>90</v>
          </cell>
        </row>
        <row r="18">
          <cell r="S18">
            <v>91</v>
          </cell>
          <cell r="T18">
            <v>92</v>
          </cell>
          <cell r="U18">
            <v>93</v>
          </cell>
          <cell r="V18">
            <v>94</v>
          </cell>
          <cell r="W18">
            <v>95</v>
          </cell>
          <cell r="X18">
            <v>96</v>
          </cell>
          <cell r="Y18">
            <v>97</v>
          </cell>
          <cell r="Z18">
            <v>98</v>
          </cell>
          <cell r="AA18">
            <v>99</v>
          </cell>
        </row>
        <row r="19">
          <cell r="S19">
            <v>100</v>
          </cell>
          <cell r="T19">
            <v>101</v>
          </cell>
          <cell r="U19">
            <v>102</v>
          </cell>
          <cell r="V19">
            <v>103</v>
          </cell>
          <cell r="W19">
            <v>104</v>
          </cell>
          <cell r="X19">
            <v>105</v>
          </cell>
          <cell r="Y19">
            <v>106</v>
          </cell>
          <cell r="Z19">
            <v>107</v>
          </cell>
          <cell r="AA19">
            <v>108</v>
          </cell>
        </row>
        <row r="20">
          <cell r="S20">
            <v>109</v>
          </cell>
          <cell r="T20">
            <v>110</v>
          </cell>
          <cell r="U20">
            <v>111</v>
          </cell>
          <cell r="V20">
            <v>112</v>
          </cell>
          <cell r="W20">
            <v>113</v>
          </cell>
          <cell r="X20">
            <v>114</v>
          </cell>
          <cell r="Y20">
            <v>115</v>
          </cell>
          <cell r="Z20">
            <v>116</v>
          </cell>
          <cell r="AA20">
            <v>117</v>
          </cell>
        </row>
      </sheetData>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JUN"/>
      <sheetName val="FS32"/>
      <sheetName val="TIMed"/>
      <sheetName val="FBasico"/>
      <sheetName val="SAP Descripción"/>
      <sheetName val="BD Precios ajustes"/>
      <sheetName val="CECA"/>
      <sheetName val="Hoja1"/>
      <sheetName val="Botones"/>
      <sheetName val="Data"/>
      <sheetName val="Tablas"/>
      <sheetName val="Hoja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RESUMEN"/>
      <sheetName val="MATERIALES"/>
      <sheetName val="CARGOS DIRECTOS"/>
      <sheetName val="MAT. DETALLE"/>
      <sheetName val="Mat. Mantto"/>
      <sheetName val="EQ. MEDIANOS"/>
      <sheetName val="AGUA Y E.E."/>
      <sheetName val="SERVICIO DE TERCEROS"/>
      <sheetName val="GASTOS DIVERSO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refreshError="1"/>
      <sheetData sheetId="1" refreshError="1">
        <row r="3">
          <cell r="B3">
            <v>12000111</v>
          </cell>
          <cell r="C3">
            <v>2.5164948453608251</v>
          </cell>
          <cell r="E3">
            <v>1</v>
          </cell>
        </row>
        <row r="4">
          <cell r="B4">
            <v>12000113</v>
          </cell>
          <cell r="C4">
            <v>2.5164948453608251</v>
          </cell>
          <cell r="E4">
            <v>2</v>
          </cell>
        </row>
        <row r="5">
          <cell r="B5">
            <v>12000114</v>
          </cell>
          <cell r="C5">
            <v>2.3437622999999994</v>
          </cell>
          <cell r="E5">
            <v>3</v>
          </cell>
        </row>
        <row r="6">
          <cell r="B6">
            <v>12000115</v>
          </cell>
          <cell r="C6">
            <v>2.9162629999999998</v>
          </cell>
          <cell r="E6">
            <v>6</v>
          </cell>
        </row>
        <row r="7">
          <cell r="B7">
            <v>12000116</v>
          </cell>
          <cell r="C7">
            <v>2.1731958762886596</v>
          </cell>
          <cell r="E7">
            <v>11000002</v>
          </cell>
          <cell r="F7">
            <v>7.74</v>
          </cell>
        </row>
        <row r="8">
          <cell r="B8">
            <v>12000118</v>
          </cell>
          <cell r="C8">
            <v>2.86</v>
          </cell>
          <cell r="E8">
            <v>11000004</v>
          </cell>
          <cell r="F8">
            <v>1.2149608152</v>
          </cell>
        </row>
        <row r="9">
          <cell r="B9">
            <v>12000119</v>
          </cell>
          <cell r="C9">
            <v>2.0701030927835053</v>
          </cell>
          <cell r="E9">
            <v>11000123</v>
          </cell>
          <cell r="F9">
            <v>2.66</v>
          </cell>
        </row>
        <row r="10">
          <cell r="B10">
            <v>12000120</v>
          </cell>
          <cell r="C10">
            <v>2.963457</v>
          </cell>
          <cell r="E10">
            <v>11000124</v>
          </cell>
          <cell r="F10">
            <v>4.5999999999999996</v>
          </cell>
        </row>
        <row r="11">
          <cell r="B11">
            <v>12000257</v>
          </cell>
          <cell r="C11">
            <v>1.1536082474226805</v>
          </cell>
          <cell r="E11">
            <v>11000127</v>
          </cell>
          <cell r="F11">
            <v>0.87</v>
          </cell>
        </row>
        <row r="12">
          <cell r="B12">
            <v>12000261</v>
          </cell>
          <cell r="C12">
            <v>0.50721649484536091</v>
          </cell>
          <cell r="E12">
            <v>11000128</v>
          </cell>
          <cell r="F12">
            <v>36.42</v>
          </cell>
        </row>
        <row r="13">
          <cell r="B13">
            <v>12000264</v>
          </cell>
          <cell r="C13">
            <v>1.275257731958763</v>
          </cell>
          <cell r="E13">
            <v>11000129</v>
          </cell>
          <cell r="F13">
            <v>22.63</v>
          </cell>
        </row>
        <row r="14">
          <cell r="B14">
            <v>12000276</v>
          </cell>
          <cell r="C14">
            <v>13.65004034801083</v>
          </cell>
          <cell r="E14">
            <v>11000136</v>
          </cell>
          <cell r="F14">
            <v>0.47</v>
          </cell>
        </row>
        <row r="15">
          <cell r="B15">
            <v>12000287</v>
          </cell>
          <cell r="C15">
            <v>6.0587628865979388</v>
          </cell>
          <cell r="E15">
            <v>11000153</v>
          </cell>
          <cell r="F15">
            <v>1.11371095</v>
          </cell>
        </row>
        <row r="16">
          <cell r="B16">
            <v>12000289</v>
          </cell>
          <cell r="C16">
            <v>6.0041237113402062</v>
          </cell>
          <cell r="E16">
            <v>11000161</v>
          </cell>
          <cell r="F16">
            <v>1.4615412568329054</v>
          </cell>
        </row>
        <row r="17">
          <cell r="B17">
            <v>12000291</v>
          </cell>
          <cell r="C17">
            <v>13.649275554176896</v>
          </cell>
          <cell r="E17">
            <v>11000163</v>
          </cell>
          <cell r="F17">
            <v>0</v>
          </cell>
        </row>
        <row r="18">
          <cell r="B18">
            <v>12000323</v>
          </cell>
          <cell r="C18">
            <v>19.848453608247421</v>
          </cell>
          <cell r="E18">
            <v>11000217</v>
          </cell>
          <cell r="F18">
            <v>0</v>
          </cell>
        </row>
        <row r="19">
          <cell r="B19">
            <v>12000324</v>
          </cell>
          <cell r="C19">
            <v>19.848453608247421</v>
          </cell>
          <cell r="E19">
            <v>11000297</v>
          </cell>
          <cell r="F19">
            <v>28.379290499999996</v>
          </cell>
        </row>
        <row r="20">
          <cell r="B20">
            <v>12000325</v>
          </cell>
          <cell r="C20">
            <v>19.848453608247421</v>
          </cell>
          <cell r="E20">
            <v>11000298</v>
          </cell>
          <cell r="F20">
            <v>16.817737347931391</v>
          </cell>
        </row>
        <row r="21">
          <cell r="B21">
            <v>12000326</v>
          </cell>
          <cell r="C21">
            <v>13.65156993567869</v>
          </cell>
          <cell r="E21">
            <v>11000299</v>
          </cell>
          <cell r="F21">
            <v>14.827583603254146</v>
          </cell>
        </row>
        <row r="22">
          <cell r="B22">
            <v>12000327</v>
          </cell>
          <cell r="C22">
            <v>19.848453608247421</v>
          </cell>
          <cell r="E22">
            <v>11000300</v>
          </cell>
          <cell r="F22">
            <v>12.99984948888889</v>
          </cell>
        </row>
        <row r="23">
          <cell r="B23">
            <v>12000328</v>
          </cell>
          <cell r="C23">
            <v>19.848453608247425</v>
          </cell>
          <cell r="E23">
            <v>12000014</v>
          </cell>
          <cell r="F23">
            <v>0</v>
          </cell>
        </row>
        <row r="24">
          <cell r="B24">
            <v>12000329</v>
          </cell>
          <cell r="C24">
            <v>19.848453608247425</v>
          </cell>
          <cell r="E24">
            <v>12000111</v>
          </cell>
          <cell r="F24">
            <v>0</v>
          </cell>
        </row>
        <row r="25">
          <cell r="B25">
            <v>12000330</v>
          </cell>
          <cell r="C25">
            <v>144.74432989690723</v>
          </cell>
          <cell r="E25">
            <v>12000112</v>
          </cell>
          <cell r="F25">
            <v>2.7187096999999993</v>
          </cell>
        </row>
        <row r="26">
          <cell r="B26">
            <v>12000343</v>
          </cell>
          <cell r="C26">
            <v>24.082474226804123</v>
          </cell>
          <cell r="E26">
            <v>12000113</v>
          </cell>
          <cell r="F26">
            <v>0</v>
          </cell>
        </row>
        <row r="27">
          <cell r="B27">
            <v>12000344</v>
          </cell>
          <cell r="C27">
            <v>26.908247422680414</v>
          </cell>
          <cell r="E27">
            <v>12000114</v>
          </cell>
          <cell r="F27">
            <v>2.3437622999999994</v>
          </cell>
        </row>
        <row r="28">
          <cell r="B28">
            <v>12000363</v>
          </cell>
          <cell r="C28">
            <v>1.28</v>
          </cell>
          <cell r="E28">
            <v>12000115</v>
          </cell>
          <cell r="F28">
            <v>2.9162629999999998</v>
          </cell>
        </row>
        <row r="29">
          <cell r="B29">
            <v>12000365</v>
          </cell>
          <cell r="C29">
            <v>3.85</v>
          </cell>
          <cell r="E29">
            <v>12000116</v>
          </cell>
          <cell r="F29">
            <v>0</v>
          </cell>
        </row>
        <row r="30">
          <cell r="B30">
            <v>12000366</v>
          </cell>
          <cell r="C30">
            <v>3.1532545000000001</v>
          </cell>
          <cell r="E30">
            <v>12000117</v>
          </cell>
          <cell r="F30">
            <v>3.0779528999999997</v>
          </cell>
        </row>
        <row r="31">
          <cell r="B31">
            <v>12000367</v>
          </cell>
          <cell r="C31">
            <v>1.28</v>
          </cell>
          <cell r="E31">
            <v>12000118</v>
          </cell>
          <cell r="F31">
            <v>2.86</v>
          </cell>
        </row>
        <row r="32">
          <cell r="B32">
            <v>12000368</v>
          </cell>
          <cell r="C32">
            <v>4.28</v>
          </cell>
          <cell r="E32">
            <v>12000119</v>
          </cell>
          <cell r="F32">
            <v>0</v>
          </cell>
        </row>
        <row r="33">
          <cell r="B33">
            <v>12000369</v>
          </cell>
          <cell r="C33">
            <v>3.84</v>
          </cell>
          <cell r="E33">
            <v>12000120</v>
          </cell>
          <cell r="F33">
            <v>2.963457</v>
          </cell>
        </row>
        <row r="34">
          <cell r="B34">
            <v>12000499</v>
          </cell>
          <cell r="C34">
            <v>4.9690721649484537</v>
          </cell>
          <cell r="E34">
            <v>12000121</v>
          </cell>
          <cell r="F34">
            <v>1.9638684999999998</v>
          </cell>
        </row>
        <row r="35">
          <cell r="B35">
            <v>12000554</v>
          </cell>
          <cell r="C35">
            <v>13.58</v>
          </cell>
          <cell r="E35">
            <v>12000122</v>
          </cell>
          <cell r="F35">
            <v>2.69</v>
          </cell>
        </row>
        <row r="36">
          <cell r="B36">
            <v>12000637</v>
          </cell>
          <cell r="C36">
            <v>1.9082474226804123</v>
          </cell>
          <cell r="E36">
            <v>12000127</v>
          </cell>
          <cell r="F36">
            <v>1.24</v>
          </cell>
        </row>
        <row r="37">
          <cell r="B37">
            <v>12000638</v>
          </cell>
          <cell r="C37">
            <v>6.8524455999999985</v>
          </cell>
          <cell r="E37">
            <v>12000257</v>
          </cell>
          <cell r="F37">
            <v>0</v>
          </cell>
        </row>
        <row r="38">
          <cell r="B38">
            <v>12000645</v>
          </cell>
          <cell r="C38">
            <v>8.42</v>
          </cell>
          <cell r="E38">
            <v>12000261</v>
          </cell>
          <cell r="F38">
            <v>0</v>
          </cell>
        </row>
        <row r="39">
          <cell r="B39">
            <v>12000696</v>
          </cell>
          <cell r="C39">
            <v>0.72099999999999997</v>
          </cell>
          <cell r="E39">
            <v>12000264</v>
          </cell>
          <cell r="F39">
            <v>0</v>
          </cell>
        </row>
        <row r="40">
          <cell r="B40">
            <v>12000737</v>
          </cell>
          <cell r="C40">
            <v>23.75</v>
          </cell>
          <cell r="E40">
            <v>12000276</v>
          </cell>
          <cell r="F40">
            <v>13.65004034801083</v>
          </cell>
        </row>
        <row r="41">
          <cell r="B41">
            <v>12000904</v>
          </cell>
          <cell r="C41">
            <v>51.5</v>
          </cell>
          <cell r="E41">
            <v>12000287</v>
          </cell>
          <cell r="F41">
            <v>0</v>
          </cell>
        </row>
        <row r="42">
          <cell r="B42">
            <v>12000912</v>
          </cell>
          <cell r="C42">
            <v>1373.8659793814434</v>
          </cell>
          <cell r="E42">
            <v>12000289</v>
          </cell>
          <cell r="F42">
            <v>0</v>
          </cell>
        </row>
        <row r="43">
          <cell r="B43">
            <v>12000916</v>
          </cell>
          <cell r="C43">
            <v>13</v>
          </cell>
          <cell r="E43">
            <v>12000291</v>
          </cell>
          <cell r="F43">
            <v>13.649275554176896</v>
          </cell>
        </row>
        <row r="44">
          <cell r="B44">
            <v>12000961</v>
          </cell>
          <cell r="C44">
            <v>0.1903</v>
          </cell>
          <cell r="E44">
            <v>12000309</v>
          </cell>
          <cell r="F44">
            <v>58.32066672944287</v>
          </cell>
        </row>
        <row r="45">
          <cell r="B45">
            <v>12000980</v>
          </cell>
          <cell r="C45">
            <v>18.102061855670105</v>
          </cell>
          <cell r="E45">
            <v>12000310</v>
          </cell>
          <cell r="F45">
            <v>0</v>
          </cell>
        </row>
        <row r="46">
          <cell r="B46">
            <v>12001050</v>
          </cell>
          <cell r="C46">
            <v>201.6225</v>
          </cell>
          <cell r="E46">
            <v>12000323</v>
          </cell>
          <cell r="F46">
            <v>0</v>
          </cell>
        </row>
        <row r="47">
          <cell r="B47">
            <v>12001112</v>
          </cell>
          <cell r="C47">
            <v>12.78762886597938</v>
          </cell>
          <cell r="E47">
            <v>12000324</v>
          </cell>
          <cell r="F47">
            <v>0</v>
          </cell>
        </row>
        <row r="48">
          <cell r="B48">
            <v>12001747</v>
          </cell>
          <cell r="C48">
            <v>9.44536082474227</v>
          </cell>
          <cell r="E48">
            <v>12000325</v>
          </cell>
          <cell r="F48">
            <v>0</v>
          </cell>
        </row>
        <row r="49">
          <cell r="B49">
            <v>12001902</v>
          </cell>
          <cell r="C49">
            <v>57.471134020618557</v>
          </cell>
          <cell r="E49">
            <v>12000326</v>
          </cell>
          <cell r="F49">
            <v>13.65156993567869</v>
          </cell>
        </row>
        <row r="50">
          <cell r="B50">
            <v>12001926</v>
          </cell>
          <cell r="C50">
            <v>2570.6979381443302</v>
          </cell>
          <cell r="E50">
            <v>12000327</v>
          </cell>
          <cell r="F50">
            <v>0</v>
          </cell>
        </row>
        <row r="51">
          <cell r="B51">
            <v>12001950</v>
          </cell>
          <cell r="C51">
            <v>5.5134020618556701</v>
          </cell>
          <cell r="E51">
            <v>12000328</v>
          </cell>
          <cell r="F51">
            <v>0</v>
          </cell>
        </row>
        <row r="52">
          <cell r="B52">
            <v>12001951</v>
          </cell>
          <cell r="C52">
            <v>5.5134020618556701</v>
          </cell>
          <cell r="E52">
            <v>12000329</v>
          </cell>
          <cell r="F52">
            <v>0</v>
          </cell>
        </row>
        <row r="53">
          <cell r="B53">
            <v>12001952</v>
          </cell>
          <cell r="C53">
            <v>5.5134020618556701</v>
          </cell>
          <cell r="E53">
            <v>12000330</v>
          </cell>
          <cell r="F53">
            <v>0</v>
          </cell>
        </row>
        <row r="54">
          <cell r="B54">
            <v>12001953</v>
          </cell>
          <cell r="C54">
            <v>5.7484536082474236</v>
          </cell>
          <cell r="E54">
            <v>12000331</v>
          </cell>
          <cell r="F54">
            <v>21.13</v>
          </cell>
        </row>
        <row r="55">
          <cell r="B55">
            <v>12001954</v>
          </cell>
          <cell r="C55">
            <v>5.7484536082474227</v>
          </cell>
          <cell r="E55">
            <v>12000343</v>
          </cell>
          <cell r="F55">
            <v>0</v>
          </cell>
        </row>
        <row r="56">
          <cell r="B56">
            <v>12001955</v>
          </cell>
          <cell r="C56">
            <v>5.7484536082474227</v>
          </cell>
          <cell r="E56">
            <v>12000344</v>
          </cell>
          <cell r="F56">
            <v>0</v>
          </cell>
        </row>
        <row r="57">
          <cell r="B57">
            <v>12001956</v>
          </cell>
          <cell r="C57">
            <v>5.7484536082474227</v>
          </cell>
          <cell r="E57">
            <v>12000363</v>
          </cell>
          <cell r="F57">
            <v>1.28</v>
          </cell>
        </row>
        <row r="58">
          <cell r="B58">
            <v>12001957</v>
          </cell>
          <cell r="C58">
            <v>5.7484536082474227</v>
          </cell>
          <cell r="E58">
            <v>12000365</v>
          </cell>
          <cell r="F58">
            <v>3.85</v>
          </cell>
        </row>
        <row r="59">
          <cell r="B59">
            <v>12002029</v>
          </cell>
          <cell r="C59">
            <v>2782</v>
          </cell>
          <cell r="E59">
            <v>12000366</v>
          </cell>
          <cell r="F59">
            <v>3.1532545000000001</v>
          </cell>
        </row>
        <row r="60">
          <cell r="B60">
            <v>12002322</v>
          </cell>
          <cell r="C60">
            <v>10.723968089470645</v>
          </cell>
          <cell r="E60">
            <v>12000367</v>
          </cell>
          <cell r="F60">
            <v>1.28</v>
          </cell>
        </row>
        <row r="61">
          <cell r="B61">
            <v>12002772</v>
          </cell>
          <cell r="C61">
            <v>2.472</v>
          </cell>
          <cell r="E61">
            <v>12000368</v>
          </cell>
          <cell r="F61">
            <v>4.28</v>
          </cell>
        </row>
        <row r="62">
          <cell r="B62">
            <v>12002987</v>
          </cell>
          <cell r="C62">
            <v>0.95360824742268047</v>
          </cell>
          <cell r="E62">
            <v>12000369</v>
          </cell>
          <cell r="F62">
            <v>3.84</v>
          </cell>
        </row>
        <row r="63">
          <cell r="B63">
            <v>12003141</v>
          </cell>
          <cell r="C63">
            <v>299</v>
          </cell>
          <cell r="E63">
            <v>12000499</v>
          </cell>
          <cell r="F63">
            <v>0</v>
          </cell>
        </row>
        <row r="64">
          <cell r="B64">
            <v>12003144</v>
          </cell>
          <cell r="C64">
            <v>305</v>
          </cell>
          <cell r="E64">
            <v>12000554</v>
          </cell>
          <cell r="F64">
            <v>13.58</v>
          </cell>
        </row>
        <row r="65">
          <cell r="B65">
            <v>12003145</v>
          </cell>
          <cell r="C65">
            <v>287</v>
          </cell>
          <cell r="E65">
            <v>12000564</v>
          </cell>
          <cell r="F65">
            <v>0</v>
          </cell>
        </row>
        <row r="66">
          <cell r="B66">
            <v>12003148</v>
          </cell>
          <cell r="C66">
            <v>220</v>
          </cell>
          <cell r="E66">
            <v>12000571</v>
          </cell>
          <cell r="F66">
            <v>1021.35979381443</v>
          </cell>
        </row>
        <row r="67">
          <cell r="B67">
            <v>12003149</v>
          </cell>
          <cell r="C67">
            <v>170</v>
          </cell>
          <cell r="E67">
            <v>12000633</v>
          </cell>
          <cell r="F67">
            <v>0</v>
          </cell>
        </row>
        <row r="68">
          <cell r="B68">
            <v>12003150</v>
          </cell>
          <cell r="C68">
            <v>102</v>
          </cell>
          <cell r="E68">
            <v>12000634</v>
          </cell>
          <cell r="F68">
            <v>0</v>
          </cell>
        </row>
        <row r="69">
          <cell r="B69">
            <v>12003161</v>
          </cell>
          <cell r="C69">
            <v>513.97</v>
          </cell>
          <cell r="E69">
            <v>12000637</v>
          </cell>
          <cell r="F69">
            <v>0</v>
          </cell>
        </row>
        <row r="70">
          <cell r="B70">
            <v>12003177</v>
          </cell>
          <cell r="C70">
            <v>715.2</v>
          </cell>
          <cell r="E70">
            <v>12000638</v>
          </cell>
          <cell r="F70">
            <v>6.8524455999999985</v>
          </cell>
        </row>
        <row r="71">
          <cell r="B71">
            <v>12003276</v>
          </cell>
          <cell r="C71">
            <v>0.67628865979381447</v>
          </cell>
          <cell r="E71">
            <v>12000645</v>
          </cell>
          <cell r="F71">
            <v>8.42</v>
          </cell>
        </row>
        <row r="72">
          <cell r="B72">
            <v>12003280</v>
          </cell>
          <cell r="C72">
            <v>0.67628865979381447</v>
          </cell>
          <cell r="E72">
            <v>12000655</v>
          </cell>
          <cell r="F72">
            <v>3.4589122625000002</v>
          </cell>
        </row>
        <row r="73">
          <cell r="B73">
            <v>12003284</v>
          </cell>
          <cell r="C73">
            <v>1.2802899999999999</v>
          </cell>
          <cell r="E73">
            <v>12000670</v>
          </cell>
          <cell r="F73">
            <v>0</v>
          </cell>
        </row>
        <row r="74">
          <cell r="B74">
            <v>12003285</v>
          </cell>
          <cell r="C74">
            <v>4.0968249999999999</v>
          </cell>
          <cell r="E74">
            <v>12000673</v>
          </cell>
          <cell r="F74">
            <v>0</v>
          </cell>
        </row>
        <row r="75">
          <cell r="B75">
            <v>12003286</v>
          </cell>
          <cell r="C75">
            <v>0.72670461538461495</v>
          </cell>
          <cell r="E75">
            <v>12000675</v>
          </cell>
          <cell r="F75">
            <v>0</v>
          </cell>
        </row>
        <row r="76">
          <cell r="B76">
            <v>12003288</v>
          </cell>
          <cell r="C76">
            <v>4.9400000000000004</v>
          </cell>
          <cell r="E76">
            <v>12000676</v>
          </cell>
          <cell r="F76">
            <v>0</v>
          </cell>
        </row>
        <row r="77">
          <cell r="B77">
            <v>12003292</v>
          </cell>
          <cell r="C77">
            <v>68.276288659793821</v>
          </cell>
          <cell r="E77">
            <v>12000677</v>
          </cell>
          <cell r="F77">
            <v>0</v>
          </cell>
        </row>
        <row r="78">
          <cell r="B78">
            <v>12003296</v>
          </cell>
          <cell r="C78">
            <v>3.2074199999999999</v>
          </cell>
          <cell r="E78">
            <v>12000678</v>
          </cell>
          <cell r="F78">
            <v>0</v>
          </cell>
        </row>
        <row r="79">
          <cell r="B79">
            <v>12003297</v>
          </cell>
          <cell r="C79">
            <v>5.5052641666666702</v>
          </cell>
          <cell r="E79">
            <v>12000680</v>
          </cell>
          <cell r="F79">
            <v>0</v>
          </cell>
        </row>
        <row r="80">
          <cell r="B80">
            <v>12003299</v>
          </cell>
          <cell r="C80">
            <v>4</v>
          </cell>
          <cell r="E80">
            <v>12000681</v>
          </cell>
          <cell r="F80">
            <v>0</v>
          </cell>
        </row>
        <row r="81">
          <cell r="B81">
            <v>12003300</v>
          </cell>
          <cell r="C81">
            <v>8.1041237113402076</v>
          </cell>
          <cell r="E81">
            <v>12000688</v>
          </cell>
          <cell r="F81">
            <v>686.48730610502707</v>
          </cell>
        </row>
        <row r="82">
          <cell r="B82">
            <v>12003302</v>
          </cell>
          <cell r="C82">
            <v>7.51797</v>
          </cell>
          <cell r="E82">
            <v>12000696</v>
          </cell>
          <cell r="F82">
            <v>0.72099999999999997</v>
          </cell>
        </row>
        <row r="83">
          <cell r="B83">
            <v>12003303</v>
          </cell>
          <cell r="C83">
            <v>7.8</v>
          </cell>
          <cell r="E83">
            <v>12000723</v>
          </cell>
          <cell r="F83">
            <v>8.8484287897886809</v>
          </cell>
        </row>
        <row r="84">
          <cell r="B84">
            <v>12003387</v>
          </cell>
          <cell r="C84">
            <v>4.3857349282506011</v>
          </cell>
          <cell r="E84">
            <v>12000737</v>
          </cell>
          <cell r="F84">
            <v>23.75</v>
          </cell>
        </row>
        <row r="85">
          <cell r="B85">
            <v>12003474</v>
          </cell>
          <cell r="C85">
            <v>16.2</v>
          </cell>
          <cell r="E85">
            <v>12000757</v>
          </cell>
          <cell r="F85">
            <v>0</v>
          </cell>
        </row>
        <row r="86">
          <cell r="B86">
            <v>12003475</v>
          </cell>
          <cell r="C86">
            <v>16.2</v>
          </cell>
          <cell r="E86">
            <v>12000758</v>
          </cell>
          <cell r="F86">
            <v>0</v>
          </cell>
        </row>
        <row r="87">
          <cell r="B87">
            <v>12003478</v>
          </cell>
          <cell r="C87">
            <v>17.600000000000001</v>
          </cell>
          <cell r="E87">
            <v>12000831</v>
          </cell>
          <cell r="F87">
            <v>0</v>
          </cell>
        </row>
        <row r="88">
          <cell r="B88">
            <v>21002476</v>
          </cell>
          <cell r="C88">
            <v>3.6752577319587632</v>
          </cell>
          <cell r="E88">
            <v>12000832</v>
          </cell>
          <cell r="F88">
            <v>0</v>
          </cell>
        </row>
        <row r="89">
          <cell r="B89">
            <v>21002477</v>
          </cell>
          <cell r="C89">
            <v>5.30618556701031</v>
          </cell>
          <cell r="E89">
            <v>12000880</v>
          </cell>
          <cell r="F89">
            <v>0</v>
          </cell>
        </row>
        <row r="90">
          <cell r="B90">
            <v>21003882</v>
          </cell>
          <cell r="C90">
            <v>0.78865979381443296</v>
          </cell>
          <cell r="E90">
            <v>12000881</v>
          </cell>
          <cell r="F90">
            <v>151.90234000000001</v>
          </cell>
        </row>
        <row r="91">
          <cell r="B91">
            <v>21009562</v>
          </cell>
          <cell r="C91">
            <v>52.174226804123712</v>
          </cell>
          <cell r="E91">
            <v>12000882</v>
          </cell>
          <cell r="F91">
            <v>341.21030927835102</v>
          </cell>
        </row>
        <row r="92">
          <cell r="B92">
            <v>22000014</v>
          </cell>
          <cell r="C92">
            <v>0.22437603</v>
          </cell>
          <cell r="E92">
            <v>12000904</v>
          </cell>
          <cell r="F92">
            <v>51.5</v>
          </cell>
        </row>
        <row r="93">
          <cell r="B93">
            <v>22000014</v>
          </cell>
          <cell r="C93">
            <v>0.22437603</v>
          </cell>
          <cell r="E93">
            <v>12000912</v>
          </cell>
          <cell r="F93">
            <v>0</v>
          </cell>
        </row>
        <row r="94">
          <cell r="B94">
            <v>22000146</v>
          </cell>
          <cell r="C94">
            <v>4.9608247422680423</v>
          </cell>
          <cell r="E94">
            <v>12000916</v>
          </cell>
          <cell r="F94">
            <v>13</v>
          </cell>
        </row>
        <row r="95">
          <cell r="B95">
            <v>22000241</v>
          </cell>
          <cell r="C95">
            <v>6.9684363847967985</v>
          </cell>
          <cell r="E95">
            <v>12000926</v>
          </cell>
          <cell r="F95">
            <v>0</v>
          </cell>
        </row>
        <row r="96">
          <cell r="B96">
            <v>22000263</v>
          </cell>
          <cell r="C96">
            <v>2.1696518500000002</v>
          </cell>
          <cell r="E96">
            <v>12000961</v>
          </cell>
          <cell r="F96">
            <v>0.1903</v>
          </cell>
        </row>
        <row r="97">
          <cell r="B97">
            <v>22000426</v>
          </cell>
          <cell r="C97">
            <v>130.60346170274858</v>
          </cell>
          <cell r="E97">
            <v>12000968</v>
          </cell>
          <cell r="F97">
            <v>0</v>
          </cell>
        </row>
        <row r="98">
          <cell r="B98">
            <v>22000676</v>
          </cell>
          <cell r="C98">
            <v>2.3031264</v>
          </cell>
          <cell r="E98">
            <v>12000980</v>
          </cell>
          <cell r="F98">
            <v>0</v>
          </cell>
        </row>
        <row r="99">
          <cell r="B99">
            <v>22000679</v>
          </cell>
          <cell r="C99">
            <v>0.16185567010309279</v>
          </cell>
          <cell r="E99">
            <v>12001002</v>
          </cell>
          <cell r="F99">
            <v>0</v>
          </cell>
        </row>
        <row r="100">
          <cell r="B100">
            <v>22000717</v>
          </cell>
          <cell r="C100">
            <v>1.15566276</v>
          </cell>
          <cell r="E100">
            <v>12001050</v>
          </cell>
          <cell r="F100">
            <v>39.552</v>
          </cell>
        </row>
        <row r="101">
          <cell r="B101">
            <v>22000747</v>
          </cell>
          <cell r="C101">
            <v>0.12853268287797773</v>
          </cell>
          <cell r="E101">
            <v>12001074</v>
          </cell>
          <cell r="F101">
            <v>0</v>
          </cell>
        </row>
        <row r="102">
          <cell r="B102">
            <v>22000749</v>
          </cell>
          <cell r="C102">
            <v>0.14208804</v>
          </cell>
          <cell r="E102">
            <v>12001075</v>
          </cell>
          <cell r="F102">
            <v>7.887842599999999</v>
          </cell>
        </row>
        <row r="103">
          <cell r="B103">
            <v>22000749</v>
          </cell>
          <cell r="C103">
            <v>0.14208804</v>
          </cell>
          <cell r="E103">
            <v>12001078</v>
          </cell>
          <cell r="F103">
            <v>0</v>
          </cell>
        </row>
        <row r="104">
          <cell r="B104">
            <v>22000750</v>
          </cell>
          <cell r="C104">
            <v>7.4226804123711354E-2</v>
          </cell>
          <cell r="E104">
            <v>12001079</v>
          </cell>
          <cell r="F104">
            <v>0</v>
          </cell>
        </row>
        <row r="105">
          <cell r="B105">
            <v>22000755</v>
          </cell>
          <cell r="C105">
            <v>1.6194874418764513</v>
          </cell>
          <cell r="E105">
            <v>12001082</v>
          </cell>
          <cell r="F105">
            <v>0</v>
          </cell>
        </row>
        <row r="106">
          <cell r="B106">
            <v>22000761</v>
          </cell>
          <cell r="C106">
            <v>3.5051546391752585E-2</v>
          </cell>
          <cell r="E106">
            <v>12001083</v>
          </cell>
          <cell r="F106">
            <v>0</v>
          </cell>
        </row>
        <row r="107">
          <cell r="B107">
            <v>22000791</v>
          </cell>
          <cell r="C107">
            <v>0.39300593083902813</v>
          </cell>
          <cell r="E107">
            <v>12001087</v>
          </cell>
          <cell r="F107">
            <v>0</v>
          </cell>
        </row>
        <row r="108">
          <cell r="B108">
            <v>22001122</v>
          </cell>
          <cell r="C108">
            <v>0.14208804</v>
          </cell>
          <cell r="E108">
            <v>12001111</v>
          </cell>
          <cell r="F108">
            <v>0</v>
          </cell>
        </row>
        <row r="109">
          <cell r="B109">
            <v>22001122</v>
          </cell>
          <cell r="C109">
            <v>0.14208804</v>
          </cell>
          <cell r="E109">
            <v>12001112</v>
          </cell>
          <cell r="F109">
            <v>0</v>
          </cell>
        </row>
        <row r="110">
          <cell r="B110">
            <v>22001125</v>
          </cell>
          <cell r="C110">
            <v>0.18599899500000006</v>
          </cell>
          <cell r="E110">
            <v>12001158</v>
          </cell>
          <cell r="F110">
            <v>0</v>
          </cell>
        </row>
        <row r="111">
          <cell r="B111">
            <v>22001125</v>
          </cell>
          <cell r="C111">
            <v>0.18599899500000006</v>
          </cell>
          <cell r="E111">
            <v>12001163</v>
          </cell>
          <cell r="F111">
            <v>6.6125999999999996</v>
          </cell>
        </row>
        <row r="112">
          <cell r="B112">
            <v>22001129</v>
          </cell>
          <cell r="C112">
            <v>0.14883233839941237</v>
          </cell>
          <cell r="E112">
            <v>12001210</v>
          </cell>
          <cell r="F112">
            <v>21.454899999999999</v>
          </cell>
        </row>
        <row r="113">
          <cell r="B113">
            <v>22001129</v>
          </cell>
          <cell r="C113">
            <v>0.14883233839941237</v>
          </cell>
          <cell r="E113">
            <v>12001341</v>
          </cell>
          <cell r="F113">
            <v>0</v>
          </cell>
        </row>
        <row r="114">
          <cell r="B114">
            <v>22001131</v>
          </cell>
          <cell r="C114">
            <v>0.1</v>
          </cell>
          <cell r="E114">
            <v>12001352</v>
          </cell>
          <cell r="F114">
            <v>0</v>
          </cell>
        </row>
        <row r="115">
          <cell r="B115">
            <v>22001133</v>
          </cell>
          <cell r="C115">
            <v>0.29062603808610993</v>
          </cell>
          <cell r="E115">
            <v>12001353</v>
          </cell>
          <cell r="F115">
            <v>0</v>
          </cell>
        </row>
        <row r="116">
          <cell r="B116">
            <v>22001133</v>
          </cell>
          <cell r="C116">
            <v>0.29062603808610993</v>
          </cell>
          <cell r="E116">
            <v>12001354</v>
          </cell>
          <cell r="F116">
            <v>0</v>
          </cell>
        </row>
        <row r="117">
          <cell r="B117">
            <v>22001134</v>
          </cell>
          <cell r="C117">
            <v>0.34742268041237118</v>
          </cell>
          <cell r="E117">
            <v>12001515</v>
          </cell>
          <cell r="F117">
            <v>0</v>
          </cell>
        </row>
        <row r="118">
          <cell r="B118">
            <v>22001138</v>
          </cell>
          <cell r="C118">
            <v>0.64298169000000005</v>
          </cell>
          <cell r="E118">
            <v>12001631</v>
          </cell>
          <cell r="F118">
            <v>0</v>
          </cell>
        </row>
        <row r="119">
          <cell r="B119">
            <v>22001139</v>
          </cell>
          <cell r="C119">
            <v>0.78762886597938153</v>
          </cell>
          <cell r="E119">
            <v>12001632</v>
          </cell>
          <cell r="F119">
            <v>0</v>
          </cell>
        </row>
        <row r="120">
          <cell r="B120">
            <v>22001139</v>
          </cell>
          <cell r="C120">
            <v>0.78762886597938153</v>
          </cell>
          <cell r="E120">
            <v>12001633</v>
          </cell>
          <cell r="F120">
            <v>0</v>
          </cell>
        </row>
        <row r="121">
          <cell r="B121">
            <v>22001140</v>
          </cell>
          <cell r="C121">
            <v>0.45876288659793818</v>
          </cell>
          <cell r="E121">
            <v>12001643</v>
          </cell>
          <cell r="F121">
            <v>0</v>
          </cell>
        </row>
        <row r="122">
          <cell r="B122">
            <v>22001141</v>
          </cell>
          <cell r="C122">
            <v>0.94120036499999993</v>
          </cell>
          <cell r="E122">
            <v>12001705</v>
          </cell>
          <cell r="F122">
            <v>2.223255</v>
          </cell>
        </row>
        <row r="123">
          <cell r="B123">
            <v>22001147</v>
          </cell>
          <cell r="C123">
            <v>0.31546391752577324</v>
          </cell>
          <cell r="E123">
            <v>12001707</v>
          </cell>
          <cell r="F123">
            <v>0</v>
          </cell>
        </row>
        <row r="124">
          <cell r="B124">
            <v>22001147</v>
          </cell>
          <cell r="C124">
            <v>0.31546391752577324</v>
          </cell>
          <cell r="E124">
            <v>12001708</v>
          </cell>
          <cell r="F124">
            <v>0</v>
          </cell>
        </row>
        <row r="125">
          <cell r="B125">
            <v>22001163</v>
          </cell>
          <cell r="C125">
            <v>0.13395995199999999</v>
          </cell>
          <cell r="E125">
            <v>12001709</v>
          </cell>
          <cell r="F125">
            <v>0</v>
          </cell>
        </row>
        <row r="126">
          <cell r="B126">
            <v>22001164</v>
          </cell>
          <cell r="C126">
            <v>0.15880427999999996</v>
          </cell>
          <cell r="E126">
            <v>12001747</v>
          </cell>
          <cell r="F126">
            <v>0</v>
          </cell>
        </row>
        <row r="127">
          <cell r="B127">
            <v>22001165</v>
          </cell>
          <cell r="C127">
            <v>0.18703615199999998</v>
          </cell>
          <cell r="E127">
            <v>12001756</v>
          </cell>
          <cell r="F127">
            <v>0</v>
          </cell>
        </row>
        <row r="128">
          <cell r="B128">
            <v>22001166</v>
          </cell>
          <cell r="C128">
            <v>0.22201228000000001</v>
          </cell>
          <cell r="E128">
            <v>12001757</v>
          </cell>
          <cell r="F128">
            <v>0</v>
          </cell>
        </row>
        <row r="129">
          <cell r="B129">
            <v>22001167</v>
          </cell>
          <cell r="C129">
            <v>0.29810628</v>
          </cell>
          <cell r="E129">
            <v>12001838</v>
          </cell>
          <cell r="F129">
            <v>0</v>
          </cell>
        </row>
        <row r="130">
          <cell r="B130">
            <v>22001168</v>
          </cell>
          <cell r="C130">
            <v>0.18556701030927839</v>
          </cell>
          <cell r="E130">
            <v>12001842</v>
          </cell>
          <cell r="F130">
            <v>0</v>
          </cell>
        </row>
        <row r="131">
          <cell r="B131">
            <v>22001170</v>
          </cell>
          <cell r="C131">
            <v>2.5121837999999999</v>
          </cell>
          <cell r="E131">
            <v>12001857</v>
          </cell>
          <cell r="F131">
            <v>0</v>
          </cell>
        </row>
        <row r="132">
          <cell r="B132">
            <v>22001171</v>
          </cell>
          <cell r="C132">
            <v>0.17309431999999997</v>
          </cell>
          <cell r="E132">
            <v>12001858</v>
          </cell>
          <cell r="F132">
            <v>0</v>
          </cell>
        </row>
        <row r="133">
          <cell r="B133">
            <v>22001171</v>
          </cell>
          <cell r="C133">
            <v>0.17309431999999997</v>
          </cell>
          <cell r="E133">
            <v>12001902</v>
          </cell>
          <cell r="F133">
            <v>0</v>
          </cell>
        </row>
        <row r="134">
          <cell r="B134">
            <v>22001172</v>
          </cell>
          <cell r="C134">
            <v>0.21919008999999998</v>
          </cell>
          <cell r="E134">
            <v>12001926</v>
          </cell>
          <cell r="F134">
            <v>0</v>
          </cell>
        </row>
        <row r="135">
          <cell r="B135">
            <v>22001172</v>
          </cell>
          <cell r="C135">
            <v>0.21919008999999998</v>
          </cell>
          <cell r="E135">
            <v>12001950</v>
          </cell>
          <cell r="F135">
            <v>0</v>
          </cell>
        </row>
        <row r="136">
          <cell r="B136">
            <v>22001173</v>
          </cell>
          <cell r="C136">
            <v>0.30006639000000002</v>
          </cell>
          <cell r="E136">
            <v>12001951</v>
          </cell>
          <cell r="F136">
            <v>0</v>
          </cell>
        </row>
        <row r="137">
          <cell r="B137">
            <v>22001174</v>
          </cell>
          <cell r="C137">
            <v>0.31420381999999997</v>
          </cell>
          <cell r="E137">
            <v>12001952</v>
          </cell>
          <cell r="F137">
            <v>0</v>
          </cell>
        </row>
        <row r="138">
          <cell r="B138">
            <v>22001174</v>
          </cell>
          <cell r="C138">
            <v>0.31420381999999997</v>
          </cell>
          <cell r="E138">
            <v>12001953</v>
          </cell>
          <cell r="F138">
            <v>0</v>
          </cell>
        </row>
        <row r="139">
          <cell r="B139">
            <v>22001186</v>
          </cell>
          <cell r="C139">
            <v>1.1675445085756384</v>
          </cell>
          <cell r="E139">
            <v>12001954</v>
          </cell>
          <cell r="F139">
            <v>0</v>
          </cell>
        </row>
        <row r="140">
          <cell r="B140">
            <v>22001248</v>
          </cell>
          <cell r="C140">
            <v>3.6082474226804127E-2</v>
          </cell>
          <cell r="E140">
            <v>12001955</v>
          </cell>
          <cell r="F140">
            <v>0</v>
          </cell>
        </row>
        <row r="141">
          <cell r="B141">
            <v>22001249</v>
          </cell>
          <cell r="C141">
            <v>6.4684928509384579E-2</v>
          </cell>
          <cell r="E141">
            <v>12001956</v>
          </cell>
          <cell r="F141">
            <v>0</v>
          </cell>
        </row>
        <row r="142">
          <cell r="B142">
            <v>22001272</v>
          </cell>
          <cell r="C142">
            <v>3.2493042078448959</v>
          </cell>
          <cell r="E142">
            <v>12001957</v>
          </cell>
          <cell r="F142">
            <v>0</v>
          </cell>
        </row>
        <row r="143">
          <cell r="B143">
            <v>22001503</v>
          </cell>
          <cell r="C143">
            <v>1.1432989690721651</v>
          </cell>
          <cell r="E143">
            <v>12001966</v>
          </cell>
          <cell r="F143">
            <v>0</v>
          </cell>
        </row>
        <row r="144">
          <cell r="B144">
            <v>22002480</v>
          </cell>
          <cell r="C144">
            <v>22.121649484536086</v>
          </cell>
          <cell r="E144">
            <v>12001970</v>
          </cell>
          <cell r="F144">
            <v>0</v>
          </cell>
        </row>
        <row r="145">
          <cell r="B145">
            <v>22002699</v>
          </cell>
          <cell r="C145">
            <v>5.1546391752577324E-2</v>
          </cell>
          <cell r="E145">
            <v>12001971</v>
          </cell>
          <cell r="F145">
            <v>0</v>
          </cell>
        </row>
        <row r="146">
          <cell r="B146">
            <v>22002705</v>
          </cell>
          <cell r="C146">
            <v>0.12886597938144331</v>
          </cell>
          <cell r="E146">
            <v>12001973</v>
          </cell>
          <cell r="F146">
            <v>0</v>
          </cell>
        </row>
        <row r="147">
          <cell r="B147">
            <v>22003078</v>
          </cell>
          <cell r="C147">
            <v>0.20100618500000003</v>
          </cell>
          <cell r="E147">
            <v>12001983</v>
          </cell>
          <cell r="F147">
            <v>0</v>
          </cell>
        </row>
        <row r="148">
          <cell r="B148">
            <v>22003078</v>
          </cell>
          <cell r="C148">
            <v>0.201006185</v>
          </cell>
          <cell r="E148">
            <v>12001984</v>
          </cell>
          <cell r="F148">
            <v>0</v>
          </cell>
        </row>
        <row r="149">
          <cell r="B149">
            <v>22003121</v>
          </cell>
          <cell r="C149">
            <v>2.2273691368957866</v>
          </cell>
          <cell r="E149">
            <v>12001985</v>
          </cell>
          <cell r="F149">
            <v>0</v>
          </cell>
        </row>
        <row r="150">
          <cell r="B150">
            <v>22003139</v>
          </cell>
          <cell r="C150">
            <v>0.13814432989690723</v>
          </cell>
          <cell r="E150">
            <v>12001986</v>
          </cell>
          <cell r="F150">
            <v>0</v>
          </cell>
        </row>
        <row r="151">
          <cell r="B151">
            <v>22003162</v>
          </cell>
          <cell r="C151">
            <v>0.22590132085965858</v>
          </cell>
          <cell r="E151">
            <v>12001987</v>
          </cell>
          <cell r="F151">
            <v>0</v>
          </cell>
        </row>
        <row r="152">
          <cell r="B152">
            <v>22003170</v>
          </cell>
          <cell r="C152">
            <v>0.19802366499999996</v>
          </cell>
          <cell r="E152">
            <v>12001988</v>
          </cell>
          <cell r="F152">
            <v>0</v>
          </cell>
        </row>
        <row r="153">
          <cell r="B153">
            <v>22003172</v>
          </cell>
          <cell r="C153">
            <v>0.79921201479880022</v>
          </cell>
          <cell r="E153">
            <v>12001989</v>
          </cell>
          <cell r="F153">
            <v>0</v>
          </cell>
        </row>
        <row r="154">
          <cell r="B154">
            <v>22003174</v>
          </cell>
          <cell r="C154">
            <v>0.48499335149999989</v>
          </cell>
          <cell r="E154">
            <v>12001990</v>
          </cell>
          <cell r="F154">
            <v>0</v>
          </cell>
        </row>
        <row r="155">
          <cell r="B155">
            <v>22003174</v>
          </cell>
          <cell r="C155">
            <v>0.48499335149999984</v>
          </cell>
          <cell r="E155">
            <v>12001992</v>
          </cell>
          <cell r="F155">
            <v>0</v>
          </cell>
        </row>
        <row r="156">
          <cell r="B156">
            <v>22003175</v>
          </cell>
          <cell r="C156">
            <v>0.55395762000000004</v>
          </cell>
          <cell r="E156">
            <v>12002005</v>
          </cell>
          <cell r="F156">
            <v>0</v>
          </cell>
        </row>
        <row r="157">
          <cell r="B157">
            <v>22003175</v>
          </cell>
          <cell r="C157">
            <v>0.55395762000000004</v>
          </cell>
          <cell r="E157">
            <v>12002029</v>
          </cell>
          <cell r="F157">
            <v>0</v>
          </cell>
        </row>
        <row r="158">
          <cell r="B158">
            <v>22003176</v>
          </cell>
          <cell r="C158">
            <v>0.60410633999999996</v>
          </cell>
          <cell r="E158">
            <v>12002285</v>
          </cell>
          <cell r="F158">
            <v>0</v>
          </cell>
        </row>
        <row r="159">
          <cell r="B159">
            <v>22003176</v>
          </cell>
          <cell r="C159">
            <v>0.60410633999999996</v>
          </cell>
          <cell r="E159">
            <v>12002312</v>
          </cell>
          <cell r="F159">
            <v>8.32</v>
          </cell>
        </row>
        <row r="160">
          <cell r="B160">
            <v>22003178</v>
          </cell>
          <cell r="C160">
            <v>0.18400246399999998</v>
          </cell>
          <cell r="E160">
            <v>12002322</v>
          </cell>
          <cell r="F160">
            <v>10.723968089470645</v>
          </cell>
        </row>
        <row r="161">
          <cell r="B161">
            <v>22003178</v>
          </cell>
          <cell r="C161">
            <v>0.18400246399999998</v>
          </cell>
          <cell r="E161">
            <v>12002549</v>
          </cell>
          <cell r="F161">
            <v>0</v>
          </cell>
        </row>
        <row r="162">
          <cell r="B162">
            <v>22003179</v>
          </cell>
          <cell r="C162">
            <v>0.76198193999999986</v>
          </cell>
          <cell r="E162">
            <v>12002551</v>
          </cell>
          <cell r="F162">
            <v>0</v>
          </cell>
        </row>
        <row r="163">
          <cell r="B163">
            <v>22003201</v>
          </cell>
          <cell r="C163">
            <v>16.797982600000005</v>
          </cell>
          <cell r="E163">
            <v>12002564</v>
          </cell>
          <cell r="F163">
            <v>0</v>
          </cell>
        </row>
        <row r="164">
          <cell r="B164">
            <v>22003204</v>
          </cell>
          <cell r="C164">
            <v>1.1938144329896907</v>
          </cell>
          <cell r="E164">
            <v>12002736</v>
          </cell>
          <cell r="F164">
            <v>0</v>
          </cell>
        </row>
        <row r="165">
          <cell r="B165">
            <v>22003212</v>
          </cell>
          <cell r="C165">
            <v>0.12039999999999999</v>
          </cell>
          <cell r="E165">
            <v>12002737</v>
          </cell>
          <cell r="F165">
            <v>0</v>
          </cell>
        </row>
        <row r="166">
          <cell r="B166">
            <v>22003213</v>
          </cell>
          <cell r="C166">
            <v>0.1787</v>
          </cell>
          <cell r="E166">
            <v>12002738</v>
          </cell>
          <cell r="F166">
            <v>0</v>
          </cell>
        </row>
        <row r="167">
          <cell r="B167">
            <v>22003218</v>
          </cell>
          <cell r="C167">
            <v>0.12039999999999999</v>
          </cell>
          <cell r="E167">
            <v>12002740</v>
          </cell>
          <cell r="F167">
            <v>0</v>
          </cell>
        </row>
        <row r="168">
          <cell r="B168">
            <v>22003224</v>
          </cell>
          <cell r="C168">
            <v>0.12039999999999999</v>
          </cell>
          <cell r="E168">
            <v>12002772</v>
          </cell>
          <cell r="F168">
            <v>2.472</v>
          </cell>
        </row>
        <row r="169">
          <cell r="B169">
            <v>22003225</v>
          </cell>
          <cell r="C169">
            <v>0.1787</v>
          </cell>
          <cell r="E169">
            <v>12002794</v>
          </cell>
          <cell r="F169">
            <v>0</v>
          </cell>
        </row>
        <row r="170">
          <cell r="B170">
            <v>22003237</v>
          </cell>
          <cell r="C170">
            <v>0.41949999999999998</v>
          </cell>
          <cell r="E170">
            <v>12002810</v>
          </cell>
          <cell r="F170">
            <v>1.28</v>
          </cell>
        </row>
        <row r="171">
          <cell r="B171">
            <v>22003330</v>
          </cell>
          <cell r="C171">
            <v>1.5992410000000002E-2</v>
          </cell>
          <cell r="E171">
            <v>12002911</v>
          </cell>
          <cell r="F171">
            <v>0</v>
          </cell>
        </row>
        <row r="172">
          <cell r="B172">
            <v>22003554</v>
          </cell>
          <cell r="C172">
            <v>0.38504411100000002</v>
          </cell>
          <cell r="E172">
            <v>12002912</v>
          </cell>
          <cell r="F172">
            <v>17.458500000000001</v>
          </cell>
        </row>
        <row r="173">
          <cell r="B173">
            <v>22003558</v>
          </cell>
          <cell r="C173">
            <v>0.2798527872965908</v>
          </cell>
          <cell r="E173">
            <v>12002983</v>
          </cell>
          <cell r="F173">
            <v>0</v>
          </cell>
        </row>
        <row r="174">
          <cell r="B174">
            <v>22003559</v>
          </cell>
          <cell r="C174">
            <v>1.5630180860000003</v>
          </cell>
          <cell r="E174">
            <v>12002986</v>
          </cell>
          <cell r="F174">
            <v>0</v>
          </cell>
        </row>
        <row r="175">
          <cell r="B175">
            <v>22003560</v>
          </cell>
          <cell r="C175">
            <v>0.43683672800000001</v>
          </cell>
          <cell r="E175">
            <v>12002987</v>
          </cell>
          <cell r="F175">
            <v>0</v>
          </cell>
        </row>
        <row r="176">
          <cell r="B176">
            <v>22003561</v>
          </cell>
          <cell r="C176">
            <v>0.57525773195876295</v>
          </cell>
          <cell r="E176">
            <v>12002988</v>
          </cell>
          <cell r="F176">
            <v>0</v>
          </cell>
        </row>
        <row r="177">
          <cell r="B177">
            <v>22003643</v>
          </cell>
          <cell r="C177">
            <v>25.272164948453611</v>
          </cell>
          <cell r="E177">
            <v>12002989</v>
          </cell>
          <cell r="F177">
            <v>0</v>
          </cell>
        </row>
        <row r="178">
          <cell r="B178">
            <v>22003746</v>
          </cell>
          <cell r="C178">
            <v>6.7</v>
          </cell>
          <cell r="E178">
            <v>12002990</v>
          </cell>
          <cell r="F178">
            <v>0</v>
          </cell>
        </row>
        <row r="179">
          <cell r="B179">
            <v>22003796</v>
          </cell>
          <cell r="C179">
            <v>2.5834735710208752</v>
          </cell>
          <cell r="E179">
            <v>12002991</v>
          </cell>
          <cell r="F179">
            <v>0</v>
          </cell>
        </row>
        <row r="180">
          <cell r="B180">
            <v>22004076</v>
          </cell>
          <cell r="C180">
            <v>0.50913962524512557</v>
          </cell>
          <cell r="E180">
            <v>12002992</v>
          </cell>
          <cell r="F180">
            <v>0</v>
          </cell>
        </row>
        <row r="181">
          <cell r="B181">
            <v>22004100</v>
          </cell>
          <cell r="C181">
            <v>0.37012251639757071</v>
          </cell>
          <cell r="E181">
            <v>12002993</v>
          </cell>
          <cell r="F181">
            <v>0</v>
          </cell>
        </row>
        <row r="182">
          <cell r="B182">
            <v>22004124</v>
          </cell>
          <cell r="C182">
            <v>0.18332765904294521</v>
          </cell>
          <cell r="E182">
            <v>12002994</v>
          </cell>
          <cell r="F182">
            <v>0</v>
          </cell>
        </row>
        <row r="183">
          <cell r="B183">
            <v>22004139</v>
          </cell>
          <cell r="C183">
            <v>0.54845360824742273</v>
          </cell>
          <cell r="E183">
            <v>12002995</v>
          </cell>
          <cell r="F183">
            <v>0</v>
          </cell>
        </row>
        <row r="184">
          <cell r="B184">
            <v>22004185</v>
          </cell>
          <cell r="C184">
            <v>1.8139577118246968E-2</v>
          </cell>
          <cell r="E184">
            <v>12002996</v>
          </cell>
          <cell r="F184">
            <v>0</v>
          </cell>
        </row>
        <row r="185">
          <cell r="B185">
            <v>22004186</v>
          </cell>
          <cell r="C185">
            <v>3.2177399692219888E-2</v>
          </cell>
          <cell r="E185">
            <v>12002997</v>
          </cell>
          <cell r="F185">
            <v>0</v>
          </cell>
        </row>
        <row r="186">
          <cell r="B186">
            <v>22004228</v>
          </cell>
          <cell r="C186">
            <v>2.1070754968554865E-2</v>
          </cell>
          <cell r="E186">
            <v>12002998</v>
          </cell>
          <cell r="F186">
            <v>0</v>
          </cell>
        </row>
        <row r="187">
          <cell r="B187">
            <v>22004335</v>
          </cell>
          <cell r="C187">
            <v>5.6701030927835058E-2</v>
          </cell>
          <cell r="E187">
            <v>12003001</v>
          </cell>
          <cell r="F187">
            <v>0</v>
          </cell>
        </row>
        <row r="188">
          <cell r="B188">
            <v>22004387</v>
          </cell>
          <cell r="C188">
            <v>2.3958762886597937</v>
          </cell>
          <cell r="E188">
            <v>12003002</v>
          </cell>
          <cell r="F188">
            <v>0</v>
          </cell>
        </row>
        <row r="189">
          <cell r="B189">
            <v>22004477</v>
          </cell>
          <cell r="C189">
            <v>0.30824742268041244</v>
          </cell>
          <cell r="E189">
            <v>12003003</v>
          </cell>
          <cell r="F189">
            <v>0</v>
          </cell>
        </row>
        <row r="190">
          <cell r="B190">
            <v>22004942</v>
          </cell>
          <cell r="C190">
            <v>19.177242</v>
          </cell>
          <cell r="E190">
            <v>12003004</v>
          </cell>
          <cell r="F190">
            <v>0</v>
          </cell>
        </row>
        <row r="191">
          <cell r="B191">
            <v>22005053</v>
          </cell>
          <cell r="C191">
            <v>304.8443298969072</v>
          </cell>
          <cell r="E191">
            <v>12003005</v>
          </cell>
          <cell r="F191">
            <v>0</v>
          </cell>
        </row>
        <row r="192">
          <cell r="B192">
            <v>22005900</v>
          </cell>
          <cell r="C192">
            <v>3.3220325249999996</v>
          </cell>
          <cell r="E192">
            <v>12003006</v>
          </cell>
          <cell r="F192">
            <v>0</v>
          </cell>
        </row>
        <row r="193">
          <cell r="B193">
            <v>22005955</v>
          </cell>
          <cell r="C193">
            <v>1.043298969072165</v>
          </cell>
          <cell r="E193">
            <v>12003007</v>
          </cell>
          <cell r="F193">
            <v>0</v>
          </cell>
        </row>
        <row r="194">
          <cell r="B194">
            <v>22005987</v>
          </cell>
          <cell r="C194">
            <v>4.4329896907216497E-2</v>
          </cell>
          <cell r="E194">
            <v>12003008</v>
          </cell>
          <cell r="F194">
            <v>0</v>
          </cell>
        </row>
        <row r="195">
          <cell r="B195">
            <v>22006002</v>
          </cell>
          <cell r="C195">
            <v>2.0978278999999999E-2</v>
          </cell>
          <cell r="E195">
            <v>12003009</v>
          </cell>
          <cell r="F195">
            <v>0</v>
          </cell>
        </row>
        <row r="196">
          <cell r="B196">
            <v>22006011</v>
          </cell>
          <cell r="C196">
            <v>9.5954459999999991E-2</v>
          </cell>
          <cell r="E196">
            <v>12003010</v>
          </cell>
          <cell r="F196">
            <v>0</v>
          </cell>
        </row>
        <row r="197">
          <cell r="B197">
            <v>22006040</v>
          </cell>
          <cell r="C197">
            <v>5.0148720000000001E-3</v>
          </cell>
          <cell r="E197">
            <v>12003023</v>
          </cell>
          <cell r="F197">
            <v>0</v>
          </cell>
        </row>
        <row r="198">
          <cell r="B198">
            <v>22006040</v>
          </cell>
          <cell r="C198">
            <v>5.0148720000000001E-3</v>
          </cell>
          <cell r="E198">
            <v>12003024</v>
          </cell>
          <cell r="F198">
            <v>180.25</v>
          </cell>
        </row>
        <row r="199">
          <cell r="B199">
            <v>22006057</v>
          </cell>
          <cell r="C199">
            <v>2.5310900999999997E-2</v>
          </cell>
          <cell r="E199">
            <v>12003025</v>
          </cell>
          <cell r="F199">
            <v>169.95</v>
          </cell>
        </row>
        <row r="200">
          <cell r="B200">
            <v>22006082</v>
          </cell>
          <cell r="C200">
            <v>1.0309278350515465E-2</v>
          </cell>
          <cell r="E200">
            <v>12003030</v>
          </cell>
          <cell r="F200">
            <v>2.88</v>
          </cell>
        </row>
        <row r="201">
          <cell r="B201">
            <v>22006085</v>
          </cell>
          <cell r="C201">
            <v>2.0225694999999998E-3</v>
          </cell>
          <cell r="E201">
            <v>12003034</v>
          </cell>
          <cell r="F201">
            <v>2.9979579736842101</v>
          </cell>
        </row>
        <row r="202">
          <cell r="B202">
            <v>22006085</v>
          </cell>
          <cell r="C202">
            <v>2.0225694999999998E-3</v>
          </cell>
          <cell r="E202">
            <v>12003106</v>
          </cell>
          <cell r="F202">
            <v>0</v>
          </cell>
        </row>
        <row r="203">
          <cell r="B203">
            <v>22006088</v>
          </cell>
          <cell r="C203">
            <v>5.0337720000000006E-3</v>
          </cell>
          <cell r="E203">
            <v>12003108</v>
          </cell>
          <cell r="F203">
            <v>9.91</v>
          </cell>
        </row>
        <row r="204">
          <cell r="B204">
            <v>22006088</v>
          </cell>
          <cell r="C204">
            <v>5.0337720000000006E-3</v>
          </cell>
          <cell r="E204">
            <v>12003141</v>
          </cell>
          <cell r="F204">
            <v>299</v>
          </cell>
        </row>
        <row r="205">
          <cell r="B205">
            <v>22006152</v>
          </cell>
          <cell r="C205">
            <v>0.5757816</v>
          </cell>
          <cell r="E205">
            <v>12003142</v>
          </cell>
          <cell r="F205">
            <v>750</v>
          </cell>
        </row>
        <row r="206">
          <cell r="B206">
            <v>22006153</v>
          </cell>
          <cell r="C206">
            <v>0.47362680000000001</v>
          </cell>
          <cell r="E206">
            <v>12003143</v>
          </cell>
          <cell r="F206">
            <v>685</v>
          </cell>
        </row>
        <row r="207">
          <cell r="B207">
            <v>22006154</v>
          </cell>
          <cell r="C207">
            <v>0.63730090931010552</v>
          </cell>
          <cell r="E207">
            <v>12003144</v>
          </cell>
          <cell r="F207">
            <v>305</v>
          </cell>
        </row>
        <row r="208">
          <cell r="B208">
            <v>22006161</v>
          </cell>
          <cell r="C208">
            <v>1.6250707551088177</v>
          </cell>
          <cell r="E208">
            <v>12003145</v>
          </cell>
          <cell r="F208">
            <v>287</v>
          </cell>
        </row>
        <row r="209">
          <cell r="B209">
            <v>22006164</v>
          </cell>
          <cell r="C209">
            <v>2.3337692334112869</v>
          </cell>
          <cell r="E209">
            <v>12003146</v>
          </cell>
          <cell r="F209">
            <v>465.15</v>
          </cell>
        </row>
        <row r="210">
          <cell r="B210">
            <v>22006233</v>
          </cell>
          <cell r="C210">
            <v>0.71056623021353404</v>
          </cell>
          <cell r="E210">
            <v>12003147</v>
          </cell>
          <cell r="F210">
            <v>0</v>
          </cell>
        </row>
        <row r="211">
          <cell r="B211">
            <v>22006234</v>
          </cell>
          <cell r="C211">
            <v>0.55256459999999996</v>
          </cell>
          <cell r="E211">
            <v>12003148</v>
          </cell>
          <cell r="F211">
            <v>220</v>
          </cell>
        </row>
        <row r="212">
          <cell r="B212">
            <v>22006240</v>
          </cell>
          <cell r="C212">
            <v>0.70119625174861988</v>
          </cell>
          <cell r="E212">
            <v>12003149</v>
          </cell>
          <cell r="F212">
            <v>170</v>
          </cell>
        </row>
        <row r="213">
          <cell r="B213">
            <v>22006257</v>
          </cell>
          <cell r="C213">
            <v>0.41423588</v>
          </cell>
          <cell r="E213">
            <v>12003150</v>
          </cell>
          <cell r="F213">
            <v>102</v>
          </cell>
        </row>
        <row r="214">
          <cell r="B214">
            <v>22006333</v>
          </cell>
          <cell r="C214">
            <v>4.0516047000000004</v>
          </cell>
          <cell r="E214">
            <v>12003161</v>
          </cell>
          <cell r="F214">
            <v>513.97</v>
          </cell>
        </row>
        <row r="215">
          <cell r="B215">
            <v>22006347</v>
          </cell>
          <cell r="C215">
            <v>3.1246640504337582</v>
          </cell>
          <cell r="E215">
            <v>12003170</v>
          </cell>
          <cell r="F215">
            <v>0</v>
          </cell>
        </row>
        <row r="216">
          <cell r="B216">
            <v>22006411</v>
          </cell>
          <cell r="C216">
            <v>1.9724928800000001</v>
          </cell>
          <cell r="E216">
            <v>12003171</v>
          </cell>
          <cell r="F216">
            <v>0</v>
          </cell>
        </row>
        <row r="217">
          <cell r="B217">
            <v>22006414</v>
          </cell>
          <cell r="C217">
            <v>2.4967616799999997</v>
          </cell>
          <cell r="E217">
            <v>12003177</v>
          </cell>
          <cell r="F217">
            <v>715.2</v>
          </cell>
        </row>
        <row r="218">
          <cell r="B218">
            <v>22006473</v>
          </cell>
          <cell r="C218">
            <v>2.3402735999999997</v>
          </cell>
          <cell r="E218">
            <v>12003275</v>
          </cell>
          <cell r="F218">
            <v>0</v>
          </cell>
        </row>
        <row r="219">
          <cell r="B219">
            <v>22006475</v>
          </cell>
          <cell r="C219">
            <v>3.931367445668696</v>
          </cell>
          <cell r="E219">
            <v>12003276</v>
          </cell>
          <cell r="F219">
            <v>0</v>
          </cell>
        </row>
        <row r="220">
          <cell r="B220">
            <v>22006547</v>
          </cell>
          <cell r="C220">
            <v>0.55288096674840592</v>
          </cell>
          <cell r="E220">
            <v>12003277</v>
          </cell>
          <cell r="F220">
            <v>0</v>
          </cell>
        </row>
        <row r="221">
          <cell r="B221">
            <v>22006576</v>
          </cell>
          <cell r="C221">
            <v>1.8042542728772304</v>
          </cell>
          <cell r="E221">
            <v>12003278</v>
          </cell>
          <cell r="F221">
            <v>0</v>
          </cell>
        </row>
        <row r="222">
          <cell r="B222">
            <v>22006719</v>
          </cell>
          <cell r="C222">
            <v>5.1917525773195887</v>
          </cell>
          <cell r="E222">
            <v>12003279</v>
          </cell>
          <cell r="F222">
            <v>0</v>
          </cell>
        </row>
        <row r="223">
          <cell r="B223">
            <v>22006854</v>
          </cell>
          <cell r="C223">
            <v>1.2350227697948424</v>
          </cell>
          <cell r="E223">
            <v>12003280</v>
          </cell>
          <cell r="F223">
            <v>0</v>
          </cell>
        </row>
        <row r="224">
          <cell r="B224">
            <v>22006857</v>
          </cell>
          <cell r="C224">
            <v>2.1893631</v>
          </cell>
          <cell r="E224">
            <v>12003281</v>
          </cell>
          <cell r="F224">
            <v>0</v>
          </cell>
        </row>
        <row r="225">
          <cell r="B225">
            <v>22006866</v>
          </cell>
          <cell r="C225">
            <v>2.3646000777024945</v>
          </cell>
          <cell r="E225">
            <v>12003282</v>
          </cell>
          <cell r="F225">
            <v>0</v>
          </cell>
        </row>
        <row r="226">
          <cell r="B226">
            <v>22006874</v>
          </cell>
          <cell r="C226">
            <v>0.19</v>
          </cell>
          <cell r="E226">
            <v>12003283</v>
          </cell>
          <cell r="F226">
            <v>0</v>
          </cell>
        </row>
        <row r="227">
          <cell r="B227">
            <v>22006879</v>
          </cell>
          <cell r="C227">
            <v>1.3252263599999998</v>
          </cell>
          <cell r="E227">
            <v>12003284</v>
          </cell>
          <cell r="F227">
            <v>1.2802899999999999</v>
          </cell>
        </row>
        <row r="228">
          <cell r="B228">
            <v>22007035</v>
          </cell>
          <cell r="C228">
            <v>1.22693436</v>
          </cell>
          <cell r="E228">
            <v>12003285</v>
          </cell>
          <cell r="F228">
            <v>4.0968249999999999</v>
          </cell>
        </row>
        <row r="229">
          <cell r="B229">
            <v>22007063</v>
          </cell>
          <cell r="C229">
            <v>1.341237113402062</v>
          </cell>
          <cell r="E229">
            <v>12003286</v>
          </cell>
          <cell r="F229">
            <v>0.72670461538461495</v>
          </cell>
        </row>
        <row r="230">
          <cell r="B230">
            <v>22007065</v>
          </cell>
          <cell r="C230">
            <v>16.377006744810402</v>
          </cell>
          <cell r="E230">
            <v>12003287</v>
          </cell>
          <cell r="F230">
            <v>0</v>
          </cell>
        </row>
        <row r="231">
          <cell r="B231">
            <v>22007066</v>
          </cell>
          <cell r="C231">
            <v>5.3846111111111101</v>
          </cell>
          <cell r="E231">
            <v>12003288</v>
          </cell>
          <cell r="F231">
            <v>4.9400000000000004</v>
          </cell>
        </row>
        <row r="232">
          <cell r="B232">
            <v>22007914</v>
          </cell>
          <cell r="C232">
            <v>0.14023068</v>
          </cell>
          <cell r="E232">
            <v>12003292</v>
          </cell>
          <cell r="F232">
            <v>0</v>
          </cell>
        </row>
        <row r="233">
          <cell r="B233">
            <v>22008035</v>
          </cell>
          <cell r="C233">
            <v>28.819584010232621</v>
          </cell>
          <cell r="E233">
            <v>12003296</v>
          </cell>
          <cell r="F233">
            <v>3.2074199999999999</v>
          </cell>
        </row>
        <row r="234">
          <cell r="B234">
            <v>22008035</v>
          </cell>
          <cell r="C234">
            <v>28.819584010232624</v>
          </cell>
          <cell r="E234">
            <v>12003297</v>
          </cell>
          <cell r="F234">
            <v>5.5052641666666702</v>
          </cell>
        </row>
        <row r="235">
          <cell r="B235">
            <v>22008141</v>
          </cell>
          <cell r="C235">
            <v>45.035051546391756</v>
          </cell>
          <cell r="E235">
            <v>12003299</v>
          </cell>
          <cell r="F235">
            <v>4</v>
          </cell>
        </row>
        <row r="236">
          <cell r="B236">
            <v>22008332</v>
          </cell>
          <cell r="C236">
            <v>116.36701030927836</v>
          </cell>
          <cell r="E236">
            <v>12003300</v>
          </cell>
          <cell r="F236">
            <v>0</v>
          </cell>
        </row>
        <row r="237">
          <cell r="B237">
            <v>22008695</v>
          </cell>
          <cell r="C237">
            <v>93.424071999999995</v>
          </cell>
          <cell r="E237">
            <v>12003302</v>
          </cell>
          <cell r="F237">
            <v>7.51797</v>
          </cell>
        </row>
        <row r="238">
          <cell r="B238">
            <v>22008807</v>
          </cell>
          <cell r="C238">
            <v>3.7117923200107312</v>
          </cell>
          <cell r="E238">
            <v>12003303</v>
          </cell>
          <cell r="F238">
            <v>7.8</v>
          </cell>
        </row>
        <row r="239">
          <cell r="B239">
            <v>22009846</v>
          </cell>
          <cell r="C239">
            <v>260.13679999999999</v>
          </cell>
          <cell r="E239">
            <v>12003323</v>
          </cell>
          <cell r="F239">
            <v>0</v>
          </cell>
        </row>
        <row r="240">
          <cell r="B240">
            <v>22012114</v>
          </cell>
          <cell r="C240">
            <v>18.71958762886598</v>
          </cell>
          <cell r="E240">
            <v>12003324</v>
          </cell>
          <cell r="F240">
            <v>7.0128984730796757</v>
          </cell>
        </row>
        <row r="241">
          <cell r="B241">
            <v>22013059</v>
          </cell>
          <cell r="C241">
            <v>16.48</v>
          </cell>
          <cell r="E241">
            <v>12003344</v>
          </cell>
          <cell r="F241">
            <v>0</v>
          </cell>
        </row>
        <row r="242">
          <cell r="B242">
            <v>22013809</v>
          </cell>
          <cell r="C242">
            <v>125.57731958762886</v>
          </cell>
          <cell r="E242">
            <v>12003387</v>
          </cell>
          <cell r="F242">
            <v>4.3857349282506011</v>
          </cell>
        </row>
        <row r="243">
          <cell r="B243">
            <v>22015230</v>
          </cell>
          <cell r="C243">
            <v>2.0463917525773199</v>
          </cell>
          <cell r="E243">
            <v>12003465</v>
          </cell>
          <cell r="F243">
            <v>5.0199999999999996</v>
          </cell>
        </row>
        <row r="244">
          <cell r="B244">
            <v>22016299</v>
          </cell>
          <cell r="C244">
            <v>1.4075009863594368</v>
          </cell>
          <cell r="E244">
            <v>12003474</v>
          </cell>
          <cell r="F244">
            <v>16.2</v>
          </cell>
        </row>
        <row r="245">
          <cell r="B245">
            <v>22016301</v>
          </cell>
          <cell r="C245">
            <v>0.14819167494404664</v>
          </cell>
          <cell r="E245">
            <v>12003475</v>
          </cell>
          <cell r="F245">
            <v>16.2</v>
          </cell>
        </row>
        <row r="246">
          <cell r="B246">
            <v>22016301</v>
          </cell>
          <cell r="C246">
            <v>0.14819167494404664</v>
          </cell>
          <cell r="E246">
            <v>12003476</v>
          </cell>
          <cell r="F246">
            <v>16.2</v>
          </cell>
        </row>
        <row r="247">
          <cell r="B247">
            <v>22016893</v>
          </cell>
          <cell r="C247">
            <v>6.3871438090696193</v>
          </cell>
          <cell r="E247">
            <v>12003477</v>
          </cell>
          <cell r="F247">
            <v>19.425000000000001</v>
          </cell>
        </row>
        <row r="248">
          <cell r="B248">
            <v>22017434</v>
          </cell>
          <cell r="C248">
            <v>5.7731463598828692E-2</v>
          </cell>
          <cell r="E248">
            <v>12003478</v>
          </cell>
          <cell r="F248">
            <v>17.600000000000001</v>
          </cell>
        </row>
        <row r="249">
          <cell r="B249">
            <v>22017478</v>
          </cell>
          <cell r="C249">
            <v>125.21958762886599</v>
          </cell>
          <cell r="E249">
            <v>12003483</v>
          </cell>
          <cell r="F249">
            <v>17.600000000000001</v>
          </cell>
        </row>
        <row r="250">
          <cell r="B250">
            <v>22017492</v>
          </cell>
          <cell r="C250">
            <v>91.356701030927837</v>
          </cell>
          <cell r="E250">
            <v>12003485</v>
          </cell>
          <cell r="F250">
            <v>15.862</v>
          </cell>
        </row>
        <row r="251">
          <cell r="B251">
            <v>22017492</v>
          </cell>
          <cell r="C251">
            <v>91.356701030927837</v>
          </cell>
          <cell r="E251">
            <v>12003564</v>
          </cell>
          <cell r="F251">
            <v>15.6</v>
          </cell>
        </row>
        <row r="252">
          <cell r="B252">
            <v>22017554</v>
          </cell>
          <cell r="C252">
            <v>22.454000000000001</v>
          </cell>
          <cell r="E252">
            <v>12003571</v>
          </cell>
          <cell r="F252">
            <v>32</v>
          </cell>
        </row>
        <row r="253">
          <cell r="B253">
            <v>22017601</v>
          </cell>
          <cell r="C253">
            <v>9.6265949999999989E-2</v>
          </cell>
          <cell r="E253">
            <v>12003572</v>
          </cell>
          <cell r="F253">
            <v>33.377100399999996</v>
          </cell>
        </row>
        <row r="254">
          <cell r="B254">
            <v>22017620</v>
          </cell>
          <cell r="C254">
            <v>22.214025599999999</v>
          </cell>
          <cell r="E254">
            <v>12003574</v>
          </cell>
          <cell r="F254">
            <v>34.354143450000002</v>
          </cell>
        </row>
        <row r="255">
          <cell r="B255">
            <v>22017633</v>
          </cell>
          <cell r="C255">
            <v>2.7494845360824747</v>
          </cell>
          <cell r="E255">
            <v>12003576</v>
          </cell>
          <cell r="F255">
            <v>48.040922999999999</v>
          </cell>
        </row>
        <row r="256">
          <cell r="B256">
            <v>22017722</v>
          </cell>
          <cell r="C256">
            <v>1.1595372369830419</v>
          </cell>
          <cell r="E256">
            <v>12003578</v>
          </cell>
          <cell r="F256">
            <v>42.855306120000002</v>
          </cell>
        </row>
        <row r="257">
          <cell r="B257">
            <v>22017742</v>
          </cell>
          <cell r="C257">
            <v>5.4773195876288669</v>
          </cell>
          <cell r="E257">
            <v>12003579</v>
          </cell>
          <cell r="F257">
            <v>42.529698453556065</v>
          </cell>
        </row>
        <row r="258">
          <cell r="B258">
            <v>22017746</v>
          </cell>
          <cell r="C258">
            <v>5.7484536082474227</v>
          </cell>
          <cell r="E258">
            <v>12003580</v>
          </cell>
          <cell r="F258">
            <v>51.670783799999995</v>
          </cell>
        </row>
        <row r="259">
          <cell r="B259">
            <v>22017758</v>
          </cell>
          <cell r="C259">
            <v>19.848453608247425</v>
          </cell>
          <cell r="E259">
            <v>12003581</v>
          </cell>
          <cell r="F259">
            <v>56.980050600000006</v>
          </cell>
        </row>
        <row r="260">
          <cell r="B260">
            <v>22017759</v>
          </cell>
          <cell r="C260">
            <v>19.848453608247425</v>
          </cell>
          <cell r="E260">
            <v>12003582</v>
          </cell>
          <cell r="F260">
            <v>54.183234600000006</v>
          </cell>
        </row>
        <row r="261">
          <cell r="B261">
            <v>22017767</v>
          </cell>
          <cell r="C261">
            <v>69.413402061855663</v>
          </cell>
          <cell r="E261">
            <v>12003584</v>
          </cell>
          <cell r="F261">
            <v>25.137303750000001</v>
          </cell>
        </row>
        <row r="262">
          <cell r="B262">
            <v>22017768</v>
          </cell>
          <cell r="C262">
            <v>69.413402061855663</v>
          </cell>
          <cell r="E262">
            <v>12003592</v>
          </cell>
          <cell r="F262">
            <v>39.850576208153626</v>
          </cell>
        </row>
        <row r="263">
          <cell r="B263">
            <v>22017919</v>
          </cell>
          <cell r="C263">
            <v>0.35255572215639053</v>
          </cell>
          <cell r="E263">
            <v>12003598</v>
          </cell>
          <cell r="F263">
            <v>0</v>
          </cell>
        </row>
        <row r="264">
          <cell r="B264">
            <v>22018097</v>
          </cell>
          <cell r="C264">
            <v>142.44900000000001</v>
          </cell>
          <cell r="E264">
            <v>12003615</v>
          </cell>
          <cell r="F264">
            <v>23.660189818002934</v>
          </cell>
        </row>
        <row r="265">
          <cell r="B265">
            <v>22018580</v>
          </cell>
          <cell r="C265">
            <v>285.31</v>
          </cell>
          <cell r="E265">
            <v>12003619</v>
          </cell>
          <cell r="F265">
            <v>33.820062800000002</v>
          </cell>
        </row>
        <row r="266">
          <cell r="B266">
            <v>22018586</v>
          </cell>
          <cell r="C266">
            <v>982.8</v>
          </cell>
          <cell r="E266">
            <v>21000391</v>
          </cell>
          <cell r="F266">
            <v>5.32</v>
          </cell>
        </row>
        <row r="267">
          <cell r="B267">
            <v>22019130</v>
          </cell>
          <cell r="C267">
            <v>17.398953074999998</v>
          </cell>
          <cell r="E267">
            <v>21000400</v>
          </cell>
          <cell r="F267">
            <v>255.90564583333301</v>
          </cell>
        </row>
        <row r="268">
          <cell r="B268">
            <v>22019130</v>
          </cell>
          <cell r="C268">
            <v>17.398953074999998</v>
          </cell>
          <cell r="E268">
            <v>21000403</v>
          </cell>
          <cell r="F268">
            <v>0</v>
          </cell>
        </row>
        <row r="269">
          <cell r="B269">
            <v>22019175</v>
          </cell>
          <cell r="C269">
            <v>21.677725499999998</v>
          </cell>
          <cell r="E269">
            <v>21000406</v>
          </cell>
          <cell r="F269">
            <v>133.39529999999999</v>
          </cell>
        </row>
        <row r="270">
          <cell r="B270">
            <v>22019368</v>
          </cell>
          <cell r="C270">
            <v>1.9237113402061858</v>
          </cell>
          <cell r="E270">
            <v>21000407</v>
          </cell>
          <cell r="F270">
            <v>252.59363461538501</v>
          </cell>
        </row>
        <row r="271">
          <cell r="B271">
            <v>22019368</v>
          </cell>
          <cell r="C271">
            <v>1.9237113402061856</v>
          </cell>
          <cell r="E271">
            <v>21000492</v>
          </cell>
          <cell r="F271">
            <v>0</v>
          </cell>
        </row>
        <row r="272">
          <cell r="B272">
            <v>22019390</v>
          </cell>
          <cell r="C272">
            <v>9.7850000000000001</v>
          </cell>
          <cell r="E272">
            <v>21000493</v>
          </cell>
          <cell r="F272">
            <v>0</v>
          </cell>
        </row>
        <row r="273">
          <cell r="B273">
            <v>22019390</v>
          </cell>
          <cell r="C273">
            <v>9.7850000000000001</v>
          </cell>
          <cell r="E273">
            <v>21000557</v>
          </cell>
          <cell r="F273">
            <v>0</v>
          </cell>
        </row>
        <row r="274">
          <cell r="B274">
            <v>22019458</v>
          </cell>
          <cell r="C274">
            <v>2.5537933623560417E-2</v>
          </cell>
          <cell r="E274">
            <v>21000565</v>
          </cell>
          <cell r="F274">
            <v>0</v>
          </cell>
        </row>
        <row r="275">
          <cell r="B275">
            <v>22019502</v>
          </cell>
          <cell r="C275">
            <v>1.4804123711340207</v>
          </cell>
          <cell r="E275">
            <v>21000692</v>
          </cell>
          <cell r="F275">
            <v>120.46397886461543</v>
          </cell>
        </row>
        <row r="276">
          <cell r="B276">
            <v>22020807</v>
          </cell>
          <cell r="C276">
            <v>2.4179249250000003</v>
          </cell>
          <cell r="E276">
            <v>21000860</v>
          </cell>
          <cell r="F276">
            <v>11718.640206185601</v>
          </cell>
        </row>
        <row r="277">
          <cell r="B277">
            <v>22020928</v>
          </cell>
          <cell r="C277">
            <v>15.0792</v>
          </cell>
          <cell r="E277">
            <v>21000874</v>
          </cell>
          <cell r="F277">
            <v>0</v>
          </cell>
        </row>
        <row r="278">
          <cell r="B278">
            <v>22021008</v>
          </cell>
          <cell r="C278">
            <v>757.05</v>
          </cell>
          <cell r="E278">
            <v>21000875</v>
          </cell>
          <cell r="F278">
            <v>0</v>
          </cell>
        </row>
        <row r="279">
          <cell r="B279">
            <v>22021008</v>
          </cell>
          <cell r="C279">
            <v>757.05</v>
          </cell>
          <cell r="E279">
            <v>21001678</v>
          </cell>
          <cell r="F279">
            <v>3.8997963222222216</v>
          </cell>
        </row>
        <row r="280">
          <cell r="B280">
            <v>22021013</v>
          </cell>
          <cell r="C280">
            <v>76.2</v>
          </cell>
          <cell r="E280">
            <v>21001679</v>
          </cell>
          <cell r="F280">
            <v>5.093584452</v>
          </cell>
        </row>
        <row r="281">
          <cell r="B281">
            <v>22021387</v>
          </cell>
          <cell r="C281">
            <v>1196</v>
          </cell>
          <cell r="E281">
            <v>21001681</v>
          </cell>
          <cell r="F281">
            <v>6.7306089142857131</v>
          </cell>
        </row>
        <row r="282">
          <cell r="B282">
            <v>22021878</v>
          </cell>
          <cell r="C282">
            <v>1326</v>
          </cell>
          <cell r="E282">
            <v>21001760</v>
          </cell>
          <cell r="F282">
            <v>2.8601134955438177</v>
          </cell>
        </row>
        <row r="283">
          <cell r="B283">
            <v>22021879</v>
          </cell>
          <cell r="C283">
            <v>1274.4536082474228</v>
          </cell>
          <cell r="E283">
            <v>21001761</v>
          </cell>
          <cell r="F283">
            <v>2.5824709161795623</v>
          </cell>
        </row>
        <row r="284">
          <cell r="B284">
            <v>22021880</v>
          </cell>
          <cell r="C284">
            <v>10.525773195876289</v>
          </cell>
          <cell r="E284">
            <v>21001846</v>
          </cell>
          <cell r="F284">
            <v>1.3353443600851347</v>
          </cell>
        </row>
        <row r="285">
          <cell r="B285">
            <v>22021884</v>
          </cell>
          <cell r="C285">
            <v>1326</v>
          </cell>
          <cell r="E285">
            <v>21001858</v>
          </cell>
          <cell r="F285">
            <v>0.98345548023937379</v>
          </cell>
        </row>
        <row r="286">
          <cell r="B286">
            <v>22023173</v>
          </cell>
          <cell r="C286">
            <v>361.94303600000001</v>
          </cell>
          <cell r="E286">
            <v>21001962</v>
          </cell>
          <cell r="F286">
            <v>0</v>
          </cell>
        </row>
        <row r="287">
          <cell r="B287">
            <v>22024067</v>
          </cell>
          <cell r="C287">
            <v>161.04432989690724</v>
          </cell>
          <cell r="E287">
            <v>21001966</v>
          </cell>
          <cell r="F287">
            <v>7.6269999999999998</v>
          </cell>
        </row>
        <row r="288">
          <cell r="B288">
            <v>22024503</v>
          </cell>
          <cell r="C288">
            <v>17.565016608897018</v>
          </cell>
          <cell r="E288">
            <v>21002099</v>
          </cell>
          <cell r="F288">
            <v>21.002991828062555</v>
          </cell>
        </row>
        <row r="289">
          <cell r="B289">
            <v>22024503</v>
          </cell>
          <cell r="C289">
            <v>17.565016608897018</v>
          </cell>
          <cell r="E289">
            <v>21002142</v>
          </cell>
          <cell r="F289">
            <v>0</v>
          </cell>
        </row>
        <row r="290">
          <cell r="B290">
            <v>22025114</v>
          </cell>
          <cell r="C290">
            <v>13.4490576</v>
          </cell>
          <cell r="E290">
            <v>21002213</v>
          </cell>
          <cell r="F290">
            <v>0</v>
          </cell>
        </row>
        <row r="291">
          <cell r="B291">
            <v>22025115</v>
          </cell>
          <cell r="C291">
            <v>4.5137689500000002</v>
          </cell>
          <cell r="E291">
            <v>21002238</v>
          </cell>
          <cell r="F291">
            <v>419.04841146094458</v>
          </cell>
        </row>
        <row r="292">
          <cell r="B292">
            <v>22026969</v>
          </cell>
          <cell r="C292">
            <v>120.01649484536084</v>
          </cell>
          <cell r="E292">
            <v>21002309</v>
          </cell>
          <cell r="F292">
            <v>21.002681403849543</v>
          </cell>
        </row>
        <row r="293">
          <cell r="B293">
            <v>22027238</v>
          </cell>
          <cell r="C293">
            <v>1653.6</v>
          </cell>
          <cell r="E293">
            <v>21002383</v>
          </cell>
          <cell r="F293">
            <v>0</v>
          </cell>
        </row>
        <row r="294">
          <cell r="B294">
            <v>22027698</v>
          </cell>
          <cell r="C294">
            <v>1310</v>
          </cell>
          <cell r="E294">
            <v>21002385</v>
          </cell>
          <cell r="F294">
            <v>0</v>
          </cell>
        </row>
        <row r="295">
          <cell r="B295">
            <v>22028950</v>
          </cell>
          <cell r="C295">
            <v>182.1556701030928</v>
          </cell>
          <cell r="E295">
            <v>21002470</v>
          </cell>
          <cell r="F295">
            <v>1562.71</v>
          </cell>
        </row>
        <row r="296">
          <cell r="B296">
            <v>22029284</v>
          </cell>
          <cell r="C296">
            <v>1.201124064</v>
          </cell>
          <cell r="E296">
            <v>21002476</v>
          </cell>
          <cell r="F296">
            <v>0</v>
          </cell>
        </row>
        <row r="297">
          <cell r="B297">
            <v>22029815</v>
          </cell>
          <cell r="C297">
            <v>0.67628865979381447</v>
          </cell>
          <cell r="E297">
            <v>21002477</v>
          </cell>
          <cell r="F297">
            <v>0</v>
          </cell>
        </row>
        <row r="298">
          <cell r="B298">
            <v>22029818</v>
          </cell>
          <cell r="C298">
            <v>3.2762886597938148</v>
          </cell>
          <cell r="E298">
            <v>21002555</v>
          </cell>
          <cell r="F298">
            <v>0</v>
          </cell>
        </row>
        <row r="299">
          <cell r="B299">
            <v>22029818</v>
          </cell>
          <cell r="C299">
            <v>3.2762886597938148</v>
          </cell>
          <cell r="E299">
            <v>21002586</v>
          </cell>
          <cell r="F299">
            <v>0</v>
          </cell>
        </row>
        <row r="300">
          <cell r="B300">
            <v>22029819</v>
          </cell>
          <cell r="C300">
            <v>1.9072164948453607</v>
          </cell>
          <cell r="E300">
            <v>21002588</v>
          </cell>
          <cell r="F300">
            <v>0</v>
          </cell>
        </row>
        <row r="301">
          <cell r="B301">
            <v>22029820</v>
          </cell>
          <cell r="C301">
            <v>9.2041237113402072</v>
          </cell>
          <cell r="E301">
            <v>21002589</v>
          </cell>
          <cell r="F301">
            <v>0</v>
          </cell>
        </row>
        <row r="302">
          <cell r="B302">
            <v>22029821</v>
          </cell>
          <cell r="C302">
            <v>6.5404999999999998</v>
          </cell>
          <cell r="E302">
            <v>21002590</v>
          </cell>
          <cell r="F302">
            <v>0</v>
          </cell>
        </row>
        <row r="303">
          <cell r="B303">
            <v>22029822</v>
          </cell>
          <cell r="C303">
            <v>10.91958762886598</v>
          </cell>
          <cell r="E303">
            <v>21002603</v>
          </cell>
          <cell r="F303">
            <v>4.9999943663999993</v>
          </cell>
        </row>
        <row r="304">
          <cell r="B304">
            <v>22029824</v>
          </cell>
          <cell r="C304">
            <v>15.131958762886599</v>
          </cell>
          <cell r="E304">
            <v>21002607</v>
          </cell>
          <cell r="F304">
            <v>0</v>
          </cell>
        </row>
        <row r="305">
          <cell r="B305">
            <v>22029824</v>
          </cell>
          <cell r="C305">
            <v>15.131958762886599</v>
          </cell>
          <cell r="E305">
            <v>21002611</v>
          </cell>
          <cell r="F305">
            <v>8.961464394921606</v>
          </cell>
        </row>
        <row r="306">
          <cell r="B306">
            <v>22030023</v>
          </cell>
          <cell r="C306">
            <v>135.98969072164948</v>
          </cell>
          <cell r="E306">
            <v>21002614</v>
          </cell>
          <cell r="F306">
            <v>2205.3514217502438</v>
          </cell>
        </row>
        <row r="307">
          <cell r="B307">
            <v>22030400</v>
          </cell>
          <cell r="C307">
            <v>183.35796845000004</v>
          </cell>
          <cell r="E307">
            <v>21002615</v>
          </cell>
          <cell r="F307">
            <v>0</v>
          </cell>
        </row>
        <row r="308">
          <cell r="B308">
            <v>22030430</v>
          </cell>
          <cell r="C308">
            <v>137.5565</v>
          </cell>
          <cell r="E308">
            <v>21002618</v>
          </cell>
          <cell r="F308">
            <v>0</v>
          </cell>
        </row>
        <row r="309">
          <cell r="B309">
            <v>23000013</v>
          </cell>
          <cell r="C309">
            <v>7.06</v>
          </cell>
          <cell r="E309">
            <v>21002620</v>
          </cell>
          <cell r="F309">
            <v>0</v>
          </cell>
        </row>
        <row r="310">
          <cell r="B310">
            <v>23000822</v>
          </cell>
          <cell r="C310">
            <v>3.1490386112132787</v>
          </cell>
          <cell r="E310">
            <v>21002712</v>
          </cell>
          <cell r="F310">
            <v>0</v>
          </cell>
        </row>
        <row r="311">
          <cell r="B311">
            <v>23000824</v>
          </cell>
          <cell r="C311">
            <v>7.8721649484536087</v>
          </cell>
          <cell r="E311">
            <v>21002714</v>
          </cell>
          <cell r="F311">
            <v>14.644702709264587</v>
          </cell>
        </row>
        <row r="312">
          <cell r="B312">
            <v>23000829</v>
          </cell>
          <cell r="C312">
            <v>2.1001177499999999</v>
          </cell>
          <cell r="E312">
            <v>21002715</v>
          </cell>
          <cell r="F312">
            <v>0</v>
          </cell>
        </row>
        <row r="313">
          <cell r="B313">
            <v>23000830</v>
          </cell>
          <cell r="C313">
            <v>10.586181733333333</v>
          </cell>
          <cell r="E313">
            <v>21002871</v>
          </cell>
          <cell r="F313">
            <v>0</v>
          </cell>
        </row>
        <row r="314">
          <cell r="B314">
            <v>23000943</v>
          </cell>
          <cell r="C314">
            <v>0.94</v>
          </cell>
          <cell r="E314">
            <v>21002872</v>
          </cell>
          <cell r="F314">
            <v>0</v>
          </cell>
        </row>
        <row r="315">
          <cell r="B315">
            <v>23000944</v>
          </cell>
          <cell r="C315">
            <v>2.2567010309278355</v>
          </cell>
          <cell r="E315">
            <v>21002885</v>
          </cell>
          <cell r="F315">
            <v>0</v>
          </cell>
        </row>
        <row r="316">
          <cell r="B316">
            <v>23000959</v>
          </cell>
          <cell r="C316">
            <v>69.379381443298982</v>
          </cell>
          <cell r="E316">
            <v>21002891</v>
          </cell>
          <cell r="F316">
            <v>0</v>
          </cell>
        </row>
        <row r="317">
          <cell r="B317">
            <v>23001259</v>
          </cell>
          <cell r="C317">
            <v>2.89</v>
          </cell>
          <cell r="E317">
            <v>21003035</v>
          </cell>
          <cell r="F317">
            <v>84.000133524999995</v>
          </cell>
        </row>
        <row r="318">
          <cell r="B318">
            <v>23001269</v>
          </cell>
          <cell r="C318">
            <v>668.96439999999996</v>
          </cell>
          <cell r="E318">
            <v>21003038</v>
          </cell>
          <cell r="F318">
            <v>120.86852526251587</v>
          </cell>
        </row>
        <row r="319">
          <cell r="B319">
            <v>23001287</v>
          </cell>
          <cell r="C319">
            <v>3.5069869931605462</v>
          </cell>
          <cell r="E319">
            <v>21003065</v>
          </cell>
          <cell r="F319">
            <v>0</v>
          </cell>
        </row>
        <row r="320">
          <cell r="B320">
            <v>23001336</v>
          </cell>
          <cell r="C320">
            <v>19.149999999999999</v>
          </cell>
          <cell r="E320">
            <v>21003183</v>
          </cell>
          <cell r="F320">
            <v>9.6001729999999998</v>
          </cell>
        </row>
        <row r="321">
          <cell r="B321">
            <v>23001337</v>
          </cell>
          <cell r="C321">
            <v>19.149999999999999</v>
          </cell>
          <cell r="E321">
            <v>21003201</v>
          </cell>
          <cell r="F321">
            <v>328.98828141747856</v>
          </cell>
        </row>
        <row r="322">
          <cell r="B322">
            <v>23001342</v>
          </cell>
          <cell r="C322">
            <v>4.1731111828624714</v>
          </cell>
          <cell r="E322">
            <v>21003244</v>
          </cell>
          <cell r="F322">
            <v>42.232997065953313</v>
          </cell>
        </row>
        <row r="323">
          <cell r="B323">
            <v>23001471</v>
          </cell>
          <cell r="C323">
            <v>0.67628865979381447</v>
          </cell>
          <cell r="E323">
            <v>21003685</v>
          </cell>
          <cell r="F323">
            <v>0</v>
          </cell>
        </row>
        <row r="324">
          <cell r="B324">
            <v>23001472</v>
          </cell>
          <cell r="C324">
            <v>0.67628865979381447</v>
          </cell>
          <cell r="E324">
            <v>21003717</v>
          </cell>
          <cell r="F324">
            <v>0</v>
          </cell>
        </row>
        <row r="325">
          <cell r="B325">
            <v>23001473</v>
          </cell>
          <cell r="C325">
            <v>0.67628865979381447</v>
          </cell>
          <cell r="E325">
            <v>21003723</v>
          </cell>
          <cell r="F325">
            <v>0</v>
          </cell>
        </row>
        <row r="326">
          <cell r="B326">
            <v>23001474</v>
          </cell>
          <cell r="C326">
            <v>3.744329896907217</v>
          </cell>
          <cell r="E326">
            <v>21003733</v>
          </cell>
          <cell r="F326">
            <v>0</v>
          </cell>
        </row>
        <row r="327">
          <cell r="B327">
            <v>23001475</v>
          </cell>
          <cell r="C327">
            <v>3.0833967376980111</v>
          </cell>
          <cell r="E327">
            <v>21003739</v>
          </cell>
          <cell r="F327">
            <v>0</v>
          </cell>
        </row>
        <row r="328">
          <cell r="B328">
            <v>23001476</v>
          </cell>
          <cell r="C328">
            <v>3.3169873996448302</v>
          </cell>
          <cell r="E328">
            <v>21003743</v>
          </cell>
          <cell r="F328">
            <v>136.44020618556701</v>
          </cell>
        </row>
        <row r="329">
          <cell r="B329">
            <v>23001477</v>
          </cell>
          <cell r="C329">
            <v>4.2</v>
          </cell>
          <cell r="E329">
            <v>21003764</v>
          </cell>
          <cell r="F329">
            <v>0</v>
          </cell>
        </row>
        <row r="330">
          <cell r="B330">
            <v>23001478</v>
          </cell>
          <cell r="C330">
            <v>3.9430103736623052</v>
          </cell>
          <cell r="E330">
            <v>21003765</v>
          </cell>
          <cell r="F330">
            <v>0</v>
          </cell>
        </row>
        <row r="331">
          <cell r="B331">
            <v>23001479</v>
          </cell>
          <cell r="C331">
            <v>4.4849407093789253</v>
          </cell>
          <cell r="E331">
            <v>21003770</v>
          </cell>
          <cell r="F331">
            <v>9.3452807742348476</v>
          </cell>
        </row>
        <row r="332">
          <cell r="B332">
            <v>23001480</v>
          </cell>
          <cell r="C332">
            <v>4.9521220332725635</v>
          </cell>
          <cell r="E332">
            <v>21003773</v>
          </cell>
          <cell r="F332">
            <v>0</v>
          </cell>
        </row>
        <row r="333">
          <cell r="B333">
            <v>23001486</v>
          </cell>
          <cell r="C333">
            <v>278</v>
          </cell>
          <cell r="E333">
            <v>21003775</v>
          </cell>
          <cell r="F333">
            <v>0</v>
          </cell>
        </row>
        <row r="334">
          <cell r="B334">
            <v>23001487</v>
          </cell>
          <cell r="C334">
            <v>248</v>
          </cell>
          <cell r="E334">
            <v>21003776</v>
          </cell>
          <cell r="F334">
            <v>0</v>
          </cell>
        </row>
        <row r="335">
          <cell r="B335">
            <v>23001488</v>
          </cell>
          <cell r="C335">
            <v>226</v>
          </cell>
          <cell r="E335">
            <v>21003782</v>
          </cell>
          <cell r="F335">
            <v>0</v>
          </cell>
        </row>
        <row r="336">
          <cell r="B336">
            <v>23001501</v>
          </cell>
          <cell r="C336">
            <v>198.5</v>
          </cell>
          <cell r="E336">
            <v>21003802</v>
          </cell>
          <cell r="F336">
            <v>0</v>
          </cell>
        </row>
        <row r="337">
          <cell r="B337">
            <v>23001502</v>
          </cell>
          <cell r="C337">
            <v>176</v>
          </cell>
          <cell r="E337">
            <v>21003814</v>
          </cell>
          <cell r="F337">
            <v>89.811016129032296</v>
          </cell>
        </row>
        <row r="338">
          <cell r="B338">
            <v>23001503</v>
          </cell>
          <cell r="C338">
            <v>169</v>
          </cell>
          <cell r="E338">
            <v>21003815</v>
          </cell>
          <cell r="F338">
            <v>92.617599999999996</v>
          </cell>
        </row>
        <row r="339">
          <cell r="B339">
            <v>23001504</v>
          </cell>
          <cell r="C339">
            <v>149.29849999999999</v>
          </cell>
          <cell r="E339">
            <v>21003816</v>
          </cell>
          <cell r="F339">
            <v>0</v>
          </cell>
        </row>
        <row r="340">
          <cell r="B340">
            <v>23001505</v>
          </cell>
          <cell r="C340">
            <v>150</v>
          </cell>
          <cell r="E340">
            <v>21003823</v>
          </cell>
          <cell r="F340">
            <v>0</v>
          </cell>
        </row>
        <row r="341">
          <cell r="B341">
            <v>23001506</v>
          </cell>
          <cell r="C341">
            <v>130.81</v>
          </cell>
          <cell r="E341">
            <v>21003825</v>
          </cell>
          <cell r="F341">
            <v>14.999262299999998</v>
          </cell>
        </row>
        <row r="342">
          <cell r="B342">
            <v>23001514</v>
          </cell>
          <cell r="C342">
            <v>105</v>
          </cell>
          <cell r="E342">
            <v>21003828</v>
          </cell>
          <cell r="F342">
            <v>0</v>
          </cell>
        </row>
        <row r="343">
          <cell r="B343">
            <v>24000043</v>
          </cell>
          <cell r="C343">
            <v>1.3070155639999999</v>
          </cell>
          <cell r="E343">
            <v>21003829</v>
          </cell>
          <cell r="F343">
            <v>0</v>
          </cell>
        </row>
        <row r="344">
          <cell r="B344">
            <v>24000044</v>
          </cell>
          <cell r="C344">
            <v>1.0479923928712869</v>
          </cell>
          <cell r="E344">
            <v>21003830</v>
          </cell>
          <cell r="F344">
            <v>0</v>
          </cell>
        </row>
        <row r="345">
          <cell r="B345">
            <v>24000080</v>
          </cell>
          <cell r="C345">
            <v>14.5</v>
          </cell>
          <cell r="E345">
            <v>21003833</v>
          </cell>
          <cell r="F345">
            <v>0</v>
          </cell>
        </row>
        <row r="346">
          <cell r="B346">
            <v>24000164</v>
          </cell>
          <cell r="C346">
            <v>3.0104000000000002</v>
          </cell>
          <cell r="E346">
            <v>21003835</v>
          </cell>
          <cell r="F346">
            <v>0</v>
          </cell>
        </row>
        <row r="347">
          <cell r="B347">
            <v>24000209</v>
          </cell>
          <cell r="C347">
            <v>1.91</v>
          </cell>
          <cell r="E347">
            <v>21003836</v>
          </cell>
          <cell r="F347">
            <v>0</v>
          </cell>
        </row>
        <row r="348">
          <cell r="B348">
            <v>24000212</v>
          </cell>
          <cell r="C348">
            <v>2.82</v>
          </cell>
          <cell r="E348">
            <v>21003837</v>
          </cell>
          <cell r="F348">
            <v>0</v>
          </cell>
        </row>
        <row r="349">
          <cell r="B349">
            <v>24000224</v>
          </cell>
          <cell r="C349">
            <v>19.500392169999998</v>
          </cell>
          <cell r="E349">
            <v>21003844</v>
          </cell>
          <cell r="F349">
            <v>0</v>
          </cell>
        </row>
        <row r="350">
          <cell r="B350">
            <v>24000235</v>
          </cell>
          <cell r="C350">
            <v>2.8325</v>
          </cell>
          <cell r="E350">
            <v>21003856</v>
          </cell>
          <cell r="F350">
            <v>0</v>
          </cell>
        </row>
        <row r="351">
          <cell r="B351">
            <v>24000249</v>
          </cell>
          <cell r="C351">
            <v>9.4258969985646779</v>
          </cell>
          <cell r="E351">
            <v>21003857</v>
          </cell>
          <cell r="F351">
            <v>166.93256242133967</v>
          </cell>
        </row>
        <row r="352">
          <cell r="B352">
            <v>24000250</v>
          </cell>
          <cell r="C352">
            <v>1.7680412371134022</v>
          </cell>
          <cell r="E352">
            <v>21003868</v>
          </cell>
          <cell r="F352">
            <v>271.95089999999999</v>
          </cell>
        </row>
        <row r="353">
          <cell r="B353">
            <v>24000273</v>
          </cell>
          <cell r="C353">
            <v>2.9766999999999997</v>
          </cell>
          <cell r="E353">
            <v>21003869</v>
          </cell>
          <cell r="F353">
            <v>264.10082857142902</v>
          </cell>
        </row>
        <row r="354">
          <cell r="B354">
            <v>31000027</v>
          </cell>
          <cell r="C354">
            <v>0.40785306939501781</v>
          </cell>
          <cell r="E354">
            <v>21003874</v>
          </cell>
          <cell r="F354">
            <v>474.38076788656298</v>
          </cell>
        </row>
        <row r="355">
          <cell r="B355">
            <v>31000029</v>
          </cell>
          <cell r="C355">
            <v>0.38647563058252421</v>
          </cell>
          <cell r="E355">
            <v>21003875</v>
          </cell>
          <cell r="F355">
            <v>0</v>
          </cell>
        </row>
        <row r="356">
          <cell r="B356">
            <v>31000033</v>
          </cell>
          <cell r="C356">
            <v>0.50012766725664759</v>
          </cell>
          <cell r="E356">
            <v>21003881</v>
          </cell>
          <cell r="F356">
            <v>0</v>
          </cell>
        </row>
        <row r="357">
          <cell r="B357">
            <v>31000166</v>
          </cell>
          <cell r="C357">
            <v>0.14999939849999996</v>
          </cell>
          <cell r="E357">
            <v>21003882</v>
          </cell>
          <cell r="F357">
            <v>0</v>
          </cell>
        </row>
        <row r="358">
          <cell r="B358">
            <v>31000174</v>
          </cell>
          <cell r="C358">
            <v>0.8515463917525774</v>
          </cell>
          <cell r="E358">
            <v>21003905</v>
          </cell>
          <cell r="F358">
            <v>0</v>
          </cell>
        </row>
        <row r="359">
          <cell r="B359">
            <v>31000321</v>
          </cell>
          <cell r="C359">
            <v>5.4103092783505167</v>
          </cell>
          <cell r="E359">
            <v>21003906</v>
          </cell>
          <cell r="F359">
            <v>30.905761249151521</v>
          </cell>
        </row>
        <row r="360">
          <cell r="B360">
            <v>31000399</v>
          </cell>
          <cell r="C360">
            <v>0.38</v>
          </cell>
          <cell r="E360">
            <v>21003940</v>
          </cell>
          <cell r="F360">
            <v>0</v>
          </cell>
        </row>
        <row r="361">
          <cell r="B361">
            <v>31000400</v>
          </cell>
          <cell r="C361">
            <v>0.46</v>
          </cell>
          <cell r="E361">
            <v>21003941</v>
          </cell>
          <cell r="F361">
            <v>0</v>
          </cell>
        </row>
        <row r="362">
          <cell r="B362">
            <v>31000409</v>
          </cell>
          <cell r="C362">
            <v>6.0577319587628873</v>
          </cell>
          <cell r="E362">
            <v>21004123</v>
          </cell>
          <cell r="F362">
            <v>49.637048775145509</v>
          </cell>
        </row>
        <row r="363">
          <cell r="B363">
            <v>31000410</v>
          </cell>
          <cell r="C363">
            <v>2.158802745</v>
          </cell>
          <cell r="E363">
            <v>21004231</v>
          </cell>
          <cell r="F363">
            <v>0</v>
          </cell>
        </row>
        <row r="364">
          <cell r="B364">
            <v>31000411</v>
          </cell>
          <cell r="C364">
            <v>11.5</v>
          </cell>
          <cell r="E364">
            <v>21004380</v>
          </cell>
          <cell r="F364">
            <v>0</v>
          </cell>
        </row>
        <row r="365">
          <cell r="B365">
            <v>31000413</v>
          </cell>
          <cell r="C365">
            <v>2.0391752577319591</v>
          </cell>
          <cell r="E365">
            <v>21004387</v>
          </cell>
          <cell r="F365">
            <v>0</v>
          </cell>
        </row>
        <row r="366">
          <cell r="B366">
            <v>31000425</v>
          </cell>
          <cell r="C366">
            <v>1.23</v>
          </cell>
          <cell r="E366">
            <v>21004454</v>
          </cell>
          <cell r="F366">
            <v>0</v>
          </cell>
        </row>
        <row r="367">
          <cell r="B367">
            <v>31000426</v>
          </cell>
          <cell r="C367">
            <v>8.3279417656250008</v>
          </cell>
          <cell r="E367">
            <v>21004462</v>
          </cell>
          <cell r="F367">
            <v>10.100039133772707</v>
          </cell>
        </row>
        <row r="368">
          <cell r="B368">
            <v>31000433</v>
          </cell>
          <cell r="C368">
            <v>1.18</v>
          </cell>
          <cell r="E368">
            <v>21004471</v>
          </cell>
          <cell r="F368">
            <v>725.81958762886597</v>
          </cell>
        </row>
        <row r="369">
          <cell r="B369">
            <v>31000438</v>
          </cell>
          <cell r="C369">
            <v>40.948792353226388</v>
          </cell>
          <cell r="E369">
            <v>21004476</v>
          </cell>
          <cell r="F369">
            <v>948.13364149528502</v>
          </cell>
        </row>
        <row r="370">
          <cell r="B370">
            <v>31000450</v>
          </cell>
          <cell r="C370">
            <v>2.31</v>
          </cell>
          <cell r="E370">
            <v>21004529</v>
          </cell>
          <cell r="F370">
            <v>0</v>
          </cell>
        </row>
        <row r="371">
          <cell r="B371">
            <v>31000475</v>
          </cell>
          <cell r="C371">
            <v>50.500394160000006</v>
          </cell>
          <cell r="E371">
            <v>21004871</v>
          </cell>
          <cell r="F371">
            <v>0</v>
          </cell>
        </row>
        <row r="372">
          <cell r="B372">
            <v>31000488</v>
          </cell>
          <cell r="C372">
            <v>13.6</v>
          </cell>
          <cell r="E372">
            <v>21005388</v>
          </cell>
          <cell r="F372">
            <v>0</v>
          </cell>
        </row>
        <row r="373">
          <cell r="B373">
            <v>31000497</v>
          </cell>
          <cell r="C373">
            <v>0.37013939704537041</v>
          </cell>
          <cell r="E373">
            <v>21005505</v>
          </cell>
          <cell r="F373">
            <v>0</v>
          </cell>
        </row>
        <row r="374">
          <cell r="B374">
            <v>31000499</v>
          </cell>
          <cell r="C374">
            <v>0.47699728796296292</v>
          </cell>
          <cell r="E374">
            <v>21005508</v>
          </cell>
          <cell r="F374">
            <v>2014.520608535287</v>
          </cell>
        </row>
        <row r="375">
          <cell r="B375">
            <v>31000500</v>
          </cell>
          <cell r="C375">
            <v>0.98941729336850714</v>
          </cell>
          <cell r="E375">
            <v>21005689</v>
          </cell>
          <cell r="F375">
            <v>11147.374226804101</v>
          </cell>
        </row>
        <row r="376">
          <cell r="B376">
            <v>31000504</v>
          </cell>
          <cell r="C376">
            <v>1.58</v>
          </cell>
          <cell r="E376">
            <v>21005708</v>
          </cell>
          <cell r="F376">
            <v>0</v>
          </cell>
        </row>
        <row r="377">
          <cell r="B377">
            <v>31000505</v>
          </cell>
          <cell r="C377">
            <v>3.56</v>
          </cell>
          <cell r="E377">
            <v>21005878</v>
          </cell>
          <cell r="F377">
            <v>110.7964582197075</v>
          </cell>
        </row>
        <row r="378">
          <cell r="B378">
            <v>31000506</v>
          </cell>
          <cell r="C378">
            <v>1.5</v>
          </cell>
          <cell r="E378">
            <v>21005879</v>
          </cell>
          <cell r="F378">
            <v>204.24983435999999</v>
          </cell>
        </row>
        <row r="379">
          <cell r="B379">
            <v>31000513</v>
          </cell>
          <cell r="C379">
            <v>8.9431738775510201</v>
          </cell>
          <cell r="E379">
            <v>21005931</v>
          </cell>
          <cell r="F379">
            <v>0</v>
          </cell>
        </row>
        <row r="380">
          <cell r="B380">
            <v>31000518</v>
          </cell>
          <cell r="C380">
            <v>0.54</v>
          </cell>
          <cell r="E380">
            <v>21006026</v>
          </cell>
          <cell r="F380">
            <v>0</v>
          </cell>
        </row>
        <row r="381">
          <cell r="B381">
            <v>31000523</v>
          </cell>
          <cell r="C381">
            <v>11.458762886597938</v>
          </cell>
          <cell r="E381">
            <v>21006036</v>
          </cell>
          <cell r="F381">
            <v>0</v>
          </cell>
        </row>
        <row r="382">
          <cell r="B382">
            <v>31000534</v>
          </cell>
          <cell r="C382">
            <v>3.8</v>
          </cell>
          <cell r="E382">
            <v>21006159</v>
          </cell>
          <cell r="F382">
            <v>0</v>
          </cell>
        </row>
        <row r="383">
          <cell r="B383">
            <v>31000541</v>
          </cell>
          <cell r="C383">
            <v>0.28000000000000003</v>
          </cell>
          <cell r="E383">
            <v>21006214</v>
          </cell>
          <cell r="F383">
            <v>0</v>
          </cell>
        </row>
        <row r="384">
          <cell r="B384">
            <v>31000544</v>
          </cell>
          <cell r="C384">
            <v>0.22500000000000001</v>
          </cell>
          <cell r="E384">
            <v>21006228</v>
          </cell>
          <cell r="F384">
            <v>0</v>
          </cell>
        </row>
        <row r="385">
          <cell r="B385">
            <v>31000546</v>
          </cell>
          <cell r="C385">
            <v>0.4</v>
          </cell>
          <cell r="E385">
            <v>21006237</v>
          </cell>
          <cell r="F385">
            <v>0</v>
          </cell>
        </row>
        <row r="386">
          <cell r="B386">
            <v>31000547</v>
          </cell>
          <cell r="C386">
            <v>0.34499999999999997</v>
          </cell>
          <cell r="E386">
            <v>21006238</v>
          </cell>
          <cell r="F386">
            <v>0</v>
          </cell>
        </row>
        <row r="387">
          <cell r="B387">
            <v>31000549</v>
          </cell>
          <cell r="C387">
            <v>0.48</v>
          </cell>
          <cell r="E387">
            <v>21006287</v>
          </cell>
          <cell r="F387">
            <v>0</v>
          </cell>
        </row>
        <row r="388">
          <cell r="B388">
            <v>31000552</v>
          </cell>
          <cell r="C388">
            <v>0.105</v>
          </cell>
          <cell r="E388">
            <v>21006320</v>
          </cell>
          <cell r="F388">
            <v>0</v>
          </cell>
        </row>
        <row r="389">
          <cell r="B389">
            <v>31000597</v>
          </cell>
          <cell r="C389">
            <v>1.894487263835271</v>
          </cell>
          <cell r="E389">
            <v>21006325</v>
          </cell>
          <cell r="F389">
            <v>0</v>
          </cell>
        </row>
        <row r="390">
          <cell r="B390">
            <v>31000626</v>
          </cell>
          <cell r="C390">
            <v>0.83000032499999998</v>
          </cell>
          <cell r="E390">
            <v>21006329</v>
          </cell>
          <cell r="F390">
            <v>0</v>
          </cell>
        </row>
        <row r="391">
          <cell r="B391">
            <v>31000627</v>
          </cell>
          <cell r="C391">
            <v>1.47</v>
          </cell>
          <cell r="E391">
            <v>21006330</v>
          </cell>
          <cell r="F391">
            <v>135.74824484965995</v>
          </cell>
        </row>
        <row r="392">
          <cell r="B392">
            <v>31000639</v>
          </cell>
          <cell r="C392">
            <v>0.59</v>
          </cell>
          <cell r="E392">
            <v>21006331</v>
          </cell>
          <cell r="F392">
            <v>0</v>
          </cell>
        </row>
        <row r="393">
          <cell r="B393">
            <v>31000643</v>
          </cell>
          <cell r="C393">
            <v>1.827</v>
          </cell>
          <cell r="E393">
            <v>21006334</v>
          </cell>
          <cell r="F393">
            <v>0</v>
          </cell>
        </row>
        <row r="394">
          <cell r="B394">
            <v>31000649</v>
          </cell>
          <cell r="C394">
            <v>2.42</v>
          </cell>
          <cell r="E394">
            <v>21006336</v>
          </cell>
          <cell r="F394">
            <v>0</v>
          </cell>
        </row>
        <row r="395">
          <cell r="B395">
            <v>31000653</v>
          </cell>
          <cell r="C395">
            <v>1.2179924127666535</v>
          </cell>
          <cell r="E395">
            <v>21006338</v>
          </cell>
          <cell r="F395">
            <v>0</v>
          </cell>
        </row>
        <row r="396">
          <cell r="B396">
            <v>31000656</v>
          </cell>
          <cell r="C396">
            <v>0.55051546391752582</v>
          </cell>
          <cell r="E396">
            <v>21006339</v>
          </cell>
          <cell r="F396">
            <v>0</v>
          </cell>
        </row>
        <row r="397">
          <cell r="B397">
            <v>31000673</v>
          </cell>
          <cell r="C397">
            <v>2.3199999999999998</v>
          </cell>
          <cell r="E397">
            <v>21006453</v>
          </cell>
          <cell r="F397">
            <v>0</v>
          </cell>
        </row>
        <row r="398">
          <cell r="B398">
            <v>31000816</v>
          </cell>
          <cell r="C398">
            <v>3.2144370499999999</v>
          </cell>
          <cell r="E398">
            <v>21006488</v>
          </cell>
          <cell r="F398">
            <v>0</v>
          </cell>
        </row>
        <row r="399">
          <cell r="B399">
            <v>31000818</v>
          </cell>
          <cell r="C399">
            <v>3.2144370499999995</v>
          </cell>
          <cell r="E399">
            <v>21006490</v>
          </cell>
          <cell r="F399">
            <v>0</v>
          </cell>
        </row>
        <row r="400">
          <cell r="B400">
            <v>31000829</v>
          </cell>
          <cell r="C400">
            <v>0.80206185567010313</v>
          </cell>
          <cell r="E400">
            <v>21006505</v>
          </cell>
          <cell r="F400">
            <v>99.523694088075899</v>
          </cell>
        </row>
        <row r="401">
          <cell r="B401">
            <v>31000831</v>
          </cell>
          <cell r="C401">
            <v>0.90051300899999998</v>
          </cell>
          <cell r="E401">
            <v>21006539</v>
          </cell>
          <cell r="F401">
            <v>0</v>
          </cell>
        </row>
        <row r="402">
          <cell r="B402">
            <v>31000832</v>
          </cell>
          <cell r="C402">
            <v>0.90051854588235292</v>
          </cell>
          <cell r="E402">
            <v>21006540</v>
          </cell>
          <cell r="F402">
            <v>0</v>
          </cell>
        </row>
        <row r="403">
          <cell r="B403">
            <v>31000836</v>
          </cell>
          <cell r="C403">
            <v>2.3270759320000001</v>
          </cell>
          <cell r="E403">
            <v>21006596</v>
          </cell>
          <cell r="F403">
            <v>0</v>
          </cell>
        </row>
        <row r="404">
          <cell r="B404">
            <v>31000843</v>
          </cell>
          <cell r="C404">
            <v>7.26</v>
          </cell>
          <cell r="E404">
            <v>21006597</v>
          </cell>
          <cell r="F404">
            <v>0</v>
          </cell>
        </row>
        <row r="405">
          <cell r="B405">
            <v>31000850</v>
          </cell>
          <cell r="C405">
            <v>101.55670103092784</v>
          </cell>
          <cell r="E405">
            <v>21006598</v>
          </cell>
          <cell r="F405">
            <v>0</v>
          </cell>
        </row>
        <row r="406">
          <cell r="B406">
            <v>31000852</v>
          </cell>
          <cell r="C406">
            <v>5.6066430680475516</v>
          </cell>
          <cell r="E406">
            <v>21006599</v>
          </cell>
          <cell r="F406">
            <v>0</v>
          </cell>
        </row>
        <row r="407">
          <cell r="B407">
            <v>31000857</v>
          </cell>
          <cell r="C407">
            <v>0.42230000000000001</v>
          </cell>
          <cell r="E407">
            <v>21006600</v>
          </cell>
          <cell r="F407">
            <v>0</v>
          </cell>
        </row>
        <row r="408">
          <cell r="B408">
            <v>31000858</v>
          </cell>
          <cell r="C408">
            <v>4.0582000000000003</v>
          </cell>
          <cell r="E408">
            <v>21006602</v>
          </cell>
          <cell r="F408">
            <v>2811.3896907216499</v>
          </cell>
        </row>
        <row r="409">
          <cell r="B409">
            <v>31000865</v>
          </cell>
          <cell r="C409">
            <v>2.9605521737756257</v>
          </cell>
          <cell r="E409">
            <v>21006603</v>
          </cell>
          <cell r="F409">
            <v>2499.4804123711301</v>
          </cell>
        </row>
        <row r="410">
          <cell r="B410">
            <v>31000870</v>
          </cell>
          <cell r="C410">
            <v>1.8935175798306727</v>
          </cell>
          <cell r="E410">
            <v>21006680</v>
          </cell>
          <cell r="F410">
            <v>0</v>
          </cell>
        </row>
        <row r="411">
          <cell r="B411">
            <v>31000874</v>
          </cell>
          <cell r="C411">
            <v>14.5</v>
          </cell>
          <cell r="E411">
            <v>21006700</v>
          </cell>
          <cell r="F411">
            <v>0</v>
          </cell>
        </row>
        <row r="412">
          <cell r="B412">
            <v>31000875</v>
          </cell>
          <cell r="C412">
            <v>12.8956</v>
          </cell>
          <cell r="E412">
            <v>21006806</v>
          </cell>
          <cell r="F412">
            <v>0</v>
          </cell>
        </row>
        <row r="413">
          <cell r="B413">
            <v>31000882</v>
          </cell>
          <cell r="C413">
            <v>0.74</v>
          </cell>
          <cell r="E413">
            <v>21006826</v>
          </cell>
          <cell r="F413">
            <v>311.96645238784413</v>
          </cell>
        </row>
        <row r="414">
          <cell r="B414">
            <v>31000890</v>
          </cell>
          <cell r="C414">
            <v>0.19</v>
          </cell>
          <cell r="E414">
            <v>21006931</v>
          </cell>
          <cell r="F414">
            <v>716.3</v>
          </cell>
        </row>
        <row r="415">
          <cell r="B415">
            <v>31000891</v>
          </cell>
          <cell r="C415">
            <v>4.0597794763598219E-2</v>
          </cell>
          <cell r="E415">
            <v>21007030</v>
          </cell>
          <cell r="F415">
            <v>0</v>
          </cell>
        </row>
        <row r="416">
          <cell r="B416">
            <v>31000906</v>
          </cell>
          <cell r="C416">
            <v>0.15428791999999997</v>
          </cell>
          <cell r="E416">
            <v>21007033</v>
          </cell>
          <cell r="F416">
            <v>0</v>
          </cell>
        </row>
        <row r="417">
          <cell r="B417">
            <v>31000908</v>
          </cell>
          <cell r="C417">
            <v>2.93</v>
          </cell>
          <cell r="E417">
            <v>21007129</v>
          </cell>
          <cell r="F417">
            <v>0</v>
          </cell>
        </row>
        <row r="418">
          <cell r="B418">
            <v>31000914</v>
          </cell>
          <cell r="C418">
            <v>0.9</v>
          </cell>
          <cell r="E418">
            <v>21007190</v>
          </cell>
          <cell r="F418">
            <v>0</v>
          </cell>
        </row>
        <row r="419">
          <cell r="B419">
            <v>31000915</v>
          </cell>
          <cell r="C419">
            <v>1.64</v>
          </cell>
          <cell r="E419">
            <v>21007227</v>
          </cell>
          <cell r="F419">
            <v>2704</v>
          </cell>
        </row>
        <row r="420">
          <cell r="B420">
            <v>31000926</v>
          </cell>
          <cell r="C420">
            <v>1.4999544920000001</v>
          </cell>
          <cell r="E420">
            <v>21007257</v>
          </cell>
          <cell r="F420">
            <v>2472.1</v>
          </cell>
        </row>
        <row r="421">
          <cell r="B421">
            <v>31000927</v>
          </cell>
          <cell r="C421">
            <v>1.76</v>
          </cell>
          <cell r="E421">
            <v>21007270</v>
          </cell>
          <cell r="F421">
            <v>0</v>
          </cell>
        </row>
        <row r="422">
          <cell r="B422">
            <v>31000933</v>
          </cell>
          <cell r="C422">
            <v>0.09</v>
          </cell>
          <cell r="E422">
            <v>21007306</v>
          </cell>
          <cell r="F422">
            <v>0</v>
          </cell>
        </row>
        <row r="423">
          <cell r="B423">
            <v>31000965</v>
          </cell>
          <cell r="C423">
            <v>0.53</v>
          </cell>
          <cell r="E423">
            <v>21007307</v>
          </cell>
          <cell r="F423">
            <v>0</v>
          </cell>
        </row>
        <row r="424">
          <cell r="B424">
            <v>31000966</v>
          </cell>
          <cell r="C424">
            <v>6</v>
          </cell>
          <cell r="E424">
            <v>21007308</v>
          </cell>
          <cell r="F424">
            <v>41.805290824958774</v>
          </cell>
        </row>
        <row r="425">
          <cell r="B425">
            <v>31000968</v>
          </cell>
          <cell r="C425">
            <v>2.2400000000000002</v>
          </cell>
          <cell r="E425">
            <v>21007309</v>
          </cell>
          <cell r="F425">
            <v>41.805290824958774</v>
          </cell>
        </row>
        <row r="426">
          <cell r="B426">
            <v>31000968</v>
          </cell>
          <cell r="C426">
            <v>2.2400000000000002</v>
          </cell>
          <cell r="E426">
            <v>21007814</v>
          </cell>
          <cell r="F426">
            <v>248.80923522018969</v>
          </cell>
        </row>
        <row r="427">
          <cell r="B427">
            <v>31000974</v>
          </cell>
          <cell r="C427">
            <v>4.3001557923076925</v>
          </cell>
          <cell r="E427">
            <v>21008059</v>
          </cell>
          <cell r="F427">
            <v>0</v>
          </cell>
        </row>
        <row r="428">
          <cell r="B428">
            <v>31000984</v>
          </cell>
          <cell r="C428">
            <v>8.42</v>
          </cell>
          <cell r="E428">
            <v>21008068</v>
          </cell>
          <cell r="F428">
            <v>0</v>
          </cell>
        </row>
        <row r="429">
          <cell r="B429">
            <v>31000998</v>
          </cell>
          <cell r="C429">
            <v>4.9390151945272063</v>
          </cell>
          <cell r="E429">
            <v>21008071</v>
          </cell>
          <cell r="F429">
            <v>30.395586748241023</v>
          </cell>
        </row>
        <row r="430">
          <cell r="B430">
            <v>31000999</v>
          </cell>
          <cell r="C430">
            <v>3.5151512000000005</v>
          </cell>
          <cell r="E430">
            <v>21008072</v>
          </cell>
          <cell r="F430">
            <v>0</v>
          </cell>
        </row>
        <row r="431">
          <cell r="B431">
            <v>31001016</v>
          </cell>
          <cell r="C431">
            <v>9.0648830656653273E-2</v>
          </cell>
          <cell r="E431">
            <v>21008075</v>
          </cell>
          <cell r="F431">
            <v>0</v>
          </cell>
        </row>
        <row r="432">
          <cell r="B432">
            <v>31001023</v>
          </cell>
          <cell r="C432">
            <v>6.6950000000000003</v>
          </cell>
          <cell r="E432">
            <v>21008078</v>
          </cell>
          <cell r="F432">
            <v>0</v>
          </cell>
        </row>
        <row r="433">
          <cell r="B433">
            <v>31001058</v>
          </cell>
          <cell r="C433">
            <v>7.9824999999999999</v>
          </cell>
          <cell r="E433">
            <v>21008080</v>
          </cell>
          <cell r="F433">
            <v>0</v>
          </cell>
        </row>
        <row r="434">
          <cell r="B434">
            <v>31001074</v>
          </cell>
          <cell r="C434">
            <v>0.58998803600000005</v>
          </cell>
          <cell r="E434">
            <v>21008081</v>
          </cell>
          <cell r="F434">
            <v>208.99975758495935</v>
          </cell>
        </row>
        <row r="435">
          <cell r="B435">
            <v>31001077</v>
          </cell>
          <cell r="C435">
            <v>6.53</v>
          </cell>
          <cell r="E435">
            <v>21008084</v>
          </cell>
          <cell r="F435">
            <v>0</v>
          </cell>
        </row>
        <row r="436">
          <cell r="B436">
            <v>31001089</v>
          </cell>
          <cell r="C436">
            <v>1.8187931173333331E-2</v>
          </cell>
          <cell r="E436">
            <v>21008085</v>
          </cell>
          <cell r="F436">
            <v>0</v>
          </cell>
        </row>
        <row r="437">
          <cell r="B437">
            <v>31001094</v>
          </cell>
          <cell r="C437">
            <v>10.6708</v>
          </cell>
          <cell r="E437">
            <v>21008121</v>
          </cell>
          <cell r="F437">
            <v>0</v>
          </cell>
        </row>
        <row r="438">
          <cell r="B438">
            <v>31001104</v>
          </cell>
          <cell r="C438">
            <v>0.19</v>
          </cell>
          <cell r="E438">
            <v>21008122</v>
          </cell>
          <cell r="F438">
            <v>0</v>
          </cell>
        </row>
        <row r="439">
          <cell r="B439">
            <v>31001117</v>
          </cell>
          <cell r="C439">
            <v>103.74648329571896</v>
          </cell>
          <cell r="E439">
            <v>21008123</v>
          </cell>
          <cell r="F439">
            <v>0</v>
          </cell>
        </row>
        <row r="440">
          <cell r="B440">
            <v>31001118</v>
          </cell>
          <cell r="C440">
            <v>5.4597938144329898</v>
          </cell>
          <cell r="E440">
            <v>21008124</v>
          </cell>
          <cell r="F440">
            <v>0</v>
          </cell>
        </row>
        <row r="441">
          <cell r="B441">
            <v>31001130</v>
          </cell>
          <cell r="C441">
            <v>4.7922150000000006</v>
          </cell>
          <cell r="E441">
            <v>21009274</v>
          </cell>
          <cell r="F441">
            <v>0</v>
          </cell>
        </row>
        <row r="442">
          <cell r="B442">
            <v>31001131</v>
          </cell>
          <cell r="C442">
            <v>5.7369866574138735</v>
          </cell>
          <cell r="E442">
            <v>21009277</v>
          </cell>
          <cell r="F442">
            <v>0</v>
          </cell>
        </row>
        <row r="443">
          <cell r="B443">
            <v>31001189</v>
          </cell>
          <cell r="C443">
            <v>5.2990000000000004</v>
          </cell>
          <cell r="E443">
            <v>21009305</v>
          </cell>
          <cell r="F443">
            <v>0</v>
          </cell>
        </row>
        <row r="444">
          <cell r="B444">
            <v>31001195</v>
          </cell>
          <cell r="C444">
            <v>19.3707004</v>
          </cell>
          <cell r="E444">
            <v>21009379</v>
          </cell>
          <cell r="F444">
            <v>0</v>
          </cell>
        </row>
        <row r="445">
          <cell r="B445">
            <v>31001209</v>
          </cell>
          <cell r="C445">
            <v>4.6495246081917392</v>
          </cell>
          <cell r="E445">
            <v>21009380</v>
          </cell>
          <cell r="F445">
            <v>0</v>
          </cell>
        </row>
        <row r="446">
          <cell r="B446">
            <v>31001219</v>
          </cell>
          <cell r="C446">
            <v>6.1524199094351308</v>
          </cell>
          <cell r="E446">
            <v>21009388</v>
          </cell>
          <cell r="F446">
            <v>0</v>
          </cell>
        </row>
        <row r="447">
          <cell r="B447">
            <v>31001220</v>
          </cell>
          <cell r="C447">
            <v>5.4997016740432603</v>
          </cell>
          <cell r="E447">
            <v>21009541</v>
          </cell>
          <cell r="F447">
            <v>144.999987</v>
          </cell>
        </row>
        <row r="448">
          <cell r="B448">
            <v>31001221</v>
          </cell>
          <cell r="C448">
            <v>8.7634124975786509</v>
          </cell>
          <cell r="E448">
            <v>21009562</v>
          </cell>
          <cell r="F448">
            <v>0</v>
          </cell>
        </row>
        <row r="449">
          <cell r="B449">
            <v>31001222</v>
          </cell>
          <cell r="C449">
            <v>5.8796910150273227</v>
          </cell>
          <cell r="E449">
            <v>21009609</v>
          </cell>
          <cell r="F449">
            <v>0</v>
          </cell>
        </row>
        <row r="450">
          <cell r="B450">
            <v>31001229</v>
          </cell>
          <cell r="C450">
            <v>93.875257731958769</v>
          </cell>
          <cell r="E450">
            <v>21009616</v>
          </cell>
          <cell r="F450">
            <v>0</v>
          </cell>
        </row>
        <row r="451">
          <cell r="B451">
            <v>31001239</v>
          </cell>
          <cell r="C451">
            <v>3.3646686660866805</v>
          </cell>
          <cell r="E451">
            <v>21009690</v>
          </cell>
          <cell r="F451">
            <v>370.419587628866</v>
          </cell>
        </row>
        <row r="452">
          <cell r="B452">
            <v>31001265</v>
          </cell>
          <cell r="C452">
            <v>0.82762929532739804</v>
          </cell>
          <cell r="E452">
            <v>21009765</v>
          </cell>
          <cell r="F452">
            <v>0</v>
          </cell>
        </row>
        <row r="453">
          <cell r="B453">
            <v>31001304</v>
          </cell>
          <cell r="C453">
            <v>1.2000088975000003</v>
          </cell>
          <cell r="E453">
            <v>21009767</v>
          </cell>
          <cell r="F453">
            <v>0</v>
          </cell>
        </row>
        <row r="454">
          <cell r="B454">
            <v>31001337</v>
          </cell>
          <cell r="C454">
            <v>1.4935</v>
          </cell>
          <cell r="E454">
            <v>21009820</v>
          </cell>
          <cell r="F454">
            <v>0.39437211733333333</v>
          </cell>
        </row>
        <row r="455">
          <cell r="B455">
            <v>31001338</v>
          </cell>
          <cell r="C455">
            <v>1.4935</v>
          </cell>
          <cell r="E455">
            <v>21009821</v>
          </cell>
          <cell r="F455">
            <v>0.42976876800000002</v>
          </cell>
        </row>
        <row r="456">
          <cell r="B456">
            <v>31001339</v>
          </cell>
          <cell r="C456">
            <v>1.4935</v>
          </cell>
          <cell r="E456">
            <v>21009845</v>
          </cell>
          <cell r="F456">
            <v>13.87974449014936</v>
          </cell>
        </row>
        <row r="457">
          <cell r="B457">
            <v>31001344</v>
          </cell>
          <cell r="C457">
            <v>8.802171374999998E-2</v>
          </cell>
          <cell r="E457">
            <v>21009846</v>
          </cell>
          <cell r="F457">
            <v>0</v>
          </cell>
        </row>
        <row r="458">
          <cell r="B458">
            <v>31001349</v>
          </cell>
          <cell r="C458">
            <v>0.64</v>
          </cell>
          <cell r="E458">
            <v>21009847</v>
          </cell>
          <cell r="F458">
            <v>0</v>
          </cell>
        </row>
        <row r="459">
          <cell r="B459">
            <v>31001394</v>
          </cell>
          <cell r="C459">
            <v>1.0081001700000001</v>
          </cell>
          <cell r="E459">
            <v>21009848</v>
          </cell>
          <cell r="F459">
            <v>14.798289592598769</v>
          </cell>
        </row>
        <row r="460">
          <cell r="B460">
            <v>31001399</v>
          </cell>
          <cell r="C460">
            <v>9.2804123711340214</v>
          </cell>
          <cell r="E460">
            <v>21009849</v>
          </cell>
          <cell r="F460">
            <v>0</v>
          </cell>
        </row>
        <row r="461">
          <cell r="B461">
            <v>31001400</v>
          </cell>
          <cell r="C461">
            <v>4.7255080164898917</v>
          </cell>
          <cell r="E461">
            <v>21009878</v>
          </cell>
          <cell r="F461">
            <v>3.5065842898394757</v>
          </cell>
        </row>
        <row r="462">
          <cell r="B462">
            <v>31001401</v>
          </cell>
          <cell r="C462">
            <v>2.4300000000000002</v>
          </cell>
          <cell r="E462">
            <v>21009928</v>
          </cell>
          <cell r="F462">
            <v>0</v>
          </cell>
        </row>
        <row r="463">
          <cell r="B463">
            <v>31001410</v>
          </cell>
          <cell r="C463">
            <v>2.2599892700000002</v>
          </cell>
          <cell r="E463">
            <v>21009931</v>
          </cell>
          <cell r="F463">
            <v>0</v>
          </cell>
        </row>
        <row r="464">
          <cell r="B464">
            <v>31001411</v>
          </cell>
          <cell r="C464">
            <v>1.3799018199999999</v>
          </cell>
          <cell r="E464">
            <v>21009932</v>
          </cell>
          <cell r="F464">
            <v>0</v>
          </cell>
        </row>
        <row r="465">
          <cell r="B465">
            <v>31001412</v>
          </cell>
          <cell r="C465">
            <v>2.8379290499999996</v>
          </cell>
          <cell r="E465">
            <v>21009933</v>
          </cell>
          <cell r="F465">
            <v>0</v>
          </cell>
        </row>
        <row r="466">
          <cell r="B466">
            <v>31001417</v>
          </cell>
          <cell r="C466">
            <v>0.50796364816569861</v>
          </cell>
          <cell r="E466">
            <v>21009934</v>
          </cell>
          <cell r="F466">
            <v>0</v>
          </cell>
        </row>
        <row r="467">
          <cell r="B467">
            <v>31001420</v>
          </cell>
          <cell r="C467">
            <v>9.27</v>
          </cell>
          <cell r="E467">
            <v>21009935</v>
          </cell>
          <cell r="F467">
            <v>0</v>
          </cell>
        </row>
        <row r="468">
          <cell r="B468">
            <v>31001455</v>
          </cell>
          <cell r="C468">
            <v>0.60206719999999991</v>
          </cell>
          <cell r="E468">
            <v>21009936</v>
          </cell>
          <cell r="F468">
            <v>0</v>
          </cell>
        </row>
        <row r="469">
          <cell r="B469">
            <v>31001456</v>
          </cell>
          <cell r="C469">
            <v>2.85</v>
          </cell>
          <cell r="E469">
            <v>21009937</v>
          </cell>
          <cell r="F469">
            <v>0</v>
          </cell>
        </row>
        <row r="470">
          <cell r="B470">
            <v>31001461</v>
          </cell>
          <cell r="C470">
            <v>81.583505154639184</v>
          </cell>
          <cell r="E470">
            <v>21009938</v>
          </cell>
          <cell r="F470">
            <v>0</v>
          </cell>
        </row>
        <row r="471">
          <cell r="B471">
            <v>31001463</v>
          </cell>
          <cell r="C471">
            <v>5.249273399999999</v>
          </cell>
          <cell r="E471">
            <v>21009946</v>
          </cell>
          <cell r="F471">
            <v>30.205081746461509</v>
          </cell>
        </row>
        <row r="472">
          <cell r="B472">
            <v>31001464</v>
          </cell>
          <cell r="C472">
            <v>135</v>
          </cell>
          <cell r="E472">
            <v>21009947</v>
          </cell>
          <cell r="F472">
            <v>30.205081746461509</v>
          </cell>
        </row>
        <row r="473">
          <cell r="B473">
            <v>31001472</v>
          </cell>
          <cell r="C473">
            <v>1.7999999999999999E-2</v>
          </cell>
          <cell r="E473">
            <v>21009948</v>
          </cell>
          <cell r="F473">
            <v>0</v>
          </cell>
        </row>
        <row r="474">
          <cell r="B474">
            <v>31001502</v>
          </cell>
          <cell r="C474">
            <v>88.064999999999998</v>
          </cell>
          <cell r="E474">
            <v>21009949</v>
          </cell>
          <cell r="F474">
            <v>0</v>
          </cell>
        </row>
        <row r="475">
          <cell r="B475">
            <v>42000005</v>
          </cell>
          <cell r="C475">
            <v>1227.0453608247424</v>
          </cell>
          <cell r="E475">
            <v>21009951</v>
          </cell>
          <cell r="F475">
            <v>24.357492931312809</v>
          </cell>
        </row>
        <row r="476">
          <cell r="B476">
            <v>42000005</v>
          </cell>
          <cell r="C476">
            <v>1169.0047422680414</v>
          </cell>
          <cell r="E476">
            <v>21009952</v>
          </cell>
          <cell r="F476">
            <v>24.357166195613239</v>
          </cell>
        </row>
        <row r="477">
          <cell r="B477">
            <v>42000011</v>
          </cell>
          <cell r="C477">
            <v>1765.7424432989694</v>
          </cell>
          <cell r="E477">
            <v>21009953</v>
          </cell>
          <cell r="F477">
            <v>0</v>
          </cell>
        </row>
        <row r="478">
          <cell r="B478">
            <v>43000006</v>
          </cell>
          <cell r="C478">
            <v>36.930781397479961</v>
          </cell>
          <cell r="E478">
            <v>21009956</v>
          </cell>
          <cell r="F478">
            <v>0</v>
          </cell>
        </row>
        <row r="479">
          <cell r="B479">
            <v>43000010</v>
          </cell>
          <cell r="C479">
            <v>264.24545454545455</v>
          </cell>
          <cell r="E479">
            <v>21010010</v>
          </cell>
          <cell r="F479">
            <v>78.630867280000004</v>
          </cell>
        </row>
        <row r="480">
          <cell r="B480">
            <v>43000010</v>
          </cell>
          <cell r="C480">
            <v>7.6861742268041242</v>
          </cell>
          <cell r="E480">
            <v>22000007</v>
          </cell>
          <cell r="F480">
            <v>213.78</v>
          </cell>
        </row>
        <row r="481">
          <cell r="B481">
            <v>43000015</v>
          </cell>
          <cell r="C481">
            <v>38.672680412371136</v>
          </cell>
          <cell r="E481">
            <v>22000012</v>
          </cell>
          <cell r="F481">
            <v>0.13641310000000001</v>
          </cell>
        </row>
        <row r="482">
          <cell r="B482">
            <v>43000016</v>
          </cell>
          <cell r="C482">
            <v>44.624594443473704</v>
          </cell>
          <cell r="E482">
            <v>22000013</v>
          </cell>
          <cell r="F482">
            <v>0.21826096</v>
          </cell>
        </row>
        <row r="483">
          <cell r="B483">
            <v>43000038</v>
          </cell>
          <cell r="C483">
            <v>9.9865979381443299</v>
          </cell>
          <cell r="E483">
            <v>22000014</v>
          </cell>
          <cell r="F483">
            <v>0.22437603</v>
          </cell>
        </row>
        <row r="484">
          <cell r="B484">
            <v>43000059</v>
          </cell>
          <cell r="C484">
            <v>13.668283808368709</v>
          </cell>
          <cell r="E484">
            <v>22000015</v>
          </cell>
          <cell r="F484">
            <v>0.21826095999999998</v>
          </cell>
        </row>
        <row r="485">
          <cell r="B485">
            <v>43000061</v>
          </cell>
          <cell r="C485">
            <v>2216.4948453608249</v>
          </cell>
          <cell r="E485">
            <v>22000016</v>
          </cell>
          <cell r="F485">
            <v>0.24844865960681578</v>
          </cell>
        </row>
        <row r="486">
          <cell r="B486">
            <v>43000076</v>
          </cell>
          <cell r="C486">
            <v>2111.2782359679268</v>
          </cell>
          <cell r="E486">
            <v>22000017</v>
          </cell>
          <cell r="F486">
            <v>0.31121295999999998</v>
          </cell>
        </row>
        <row r="487">
          <cell r="B487">
            <v>43000148</v>
          </cell>
          <cell r="C487">
            <v>350.02190721649487</v>
          </cell>
          <cell r="E487">
            <v>22000018</v>
          </cell>
          <cell r="F487">
            <v>0.23364692500000003</v>
          </cell>
        </row>
        <row r="488">
          <cell r="B488">
            <v>43000160</v>
          </cell>
          <cell r="C488">
            <v>71.134020618556704</v>
          </cell>
          <cell r="E488">
            <v>22000020</v>
          </cell>
          <cell r="F488">
            <v>0</v>
          </cell>
        </row>
        <row r="489">
          <cell r="B489">
            <v>43000166</v>
          </cell>
          <cell r="C489">
            <v>4.3314572343090951</v>
          </cell>
          <cell r="E489">
            <v>22000146</v>
          </cell>
          <cell r="F489">
            <v>0</v>
          </cell>
        </row>
        <row r="490">
          <cell r="B490">
            <v>43000180</v>
          </cell>
          <cell r="C490">
            <v>78.041237113402062</v>
          </cell>
          <cell r="E490">
            <v>22000220</v>
          </cell>
          <cell r="F490">
            <v>2.4775568399999996</v>
          </cell>
        </row>
        <row r="491">
          <cell r="E491">
            <v>22000221</v>
          </cell>
          <cell r="F491">
            <v>0</v>
          </cell>
        </row>
        <row r="492">
          <cell r="E492">
            <v>22000223</v>
          </cell>
          <cell r="F492">
            <v>3.1214271285233659</v>
          </cell>
        </row>
        <row r="493">
          <cell r="E493">
            <v>22000225</v>
          </cell>
          <cell r="F493">
            <v>0.55294222500000001</v>
          </cell>
        </row>
        <row r="494">
          <cell r="E494">
            <v>22000226</v>
          </cell>
          <cell r="F494">
            <v>0.8197882907559555</v>
          </cell>
        </row>
        <row r="495">
          <cell r="E495">
            <v>22000233</v>
          </cell>
          <cell r="F495">
            <v>0</v>
          </cell>
        </row>
        <row r="496">
          <cell r="E496">
            <v>22000239</v>
          </cell>
          <cell r="F496">
            <v>4.1428085715114165</v>
          </cell>
        </row>
        <row r="497">
          <cell r="E497">
            <v>22000240</v>
          </cell>
          <cell r="F497">
            <v>4.7334671999999998</v>
          </cell>
        </row>
        <row r="498">
          <cell r="E498">
            <v>22000241</v>
          </cell>
          <cell r="F498">
            <v>6.9684363847967985</v>
          </cell>
        </row>
        <row r="499">
          <cell r="E499">
            <v>22000253</v>
          </cell>
          <cell r="F499">
            <v>0.78642487530448735</v>
          </cell>
        </row>
        <row r="500">
          <cell r="E500">
            <v>22000254</v>
          </cell>
          <cell r="F500">
            <v>0</v>
          </cell>
        </row>
        <row r="501">
          <cell r="E501">
            <v>22000256</v>
          </cell>
          <cell r="F501">
            <v>0.77029979999999998</v>
          </cell>
        </row>
        <row r="502">
          <cell r="E502">
            <v>22000257</v>
          </cell>
          <cell r="F502">
            <v>0.85860245999999996</v>
          </cell>
        </row>
        <row r="503">
          <cell r="E503">
            <v>22000263</v>
          </cell>
          <cell r="F503">
            <v>2.1696518500000002</v>
          </cell>
        </row>
        <row r="504">
          <cell r="E504">
            <v>22000271</v>
          </cell>
          <cell r="F504">
            <v>1.6200389000000002</v>
          </cell>
        </row>
        <row r="505">
          <cell r="E505">
            <v>22000272</v>
          </cell>
          <cell r="F505">
            <v>2.7732078000000007</v>
          </cell>
        </row>
        <row r="506">
          <cell r="E506">
            <v>22000274</v>
          </cell>
          <cell r="F506">
            <v>4.3951141800000002</v>
          </cell>
        </row>
        <row r="507">
          <cell r="E507">
            <v>22000275</v>
          </cell>
          <cell r="F507">
            <v>2.9922868352104954</v>
          </cell>
        </row>
        <row r="508">
          <cell r="E508">
            <v>22000383</v>
          </cell>
          <cell r="F508">
            <v>0</v>
          </cell>
        </row>
        <row r="509">
          <cell r="E509">
            <v>22000426</v>
          </cell>
          <cell r="F509">
            <v>130.60346170274858</v>
          </cell>
        </row>
        <row r="510">
          <cell r="E510">
            <v>22000450</v>
          </cell>
          <cell r="F510">
            <v>1020.3233170708893</v>
          </cell>
        </row>
        <row r="511">
          <cell r="E511">
            <v>22000482</v>
          </cell>
          <cell r="F511">
            <v>0</v>
          </cell>
        </row>
        <row r="512">
          <cell r="E512">
            <v>22000486</v>
          </cell>
          <cell r="F512">
            <v>0</v>
          </cell>
        </row>
        <row r="513">
          <cell r="E513">
            <v>22000487</v>
          </cell>
          <cell r="F513">
            <v>3.9633247927350998E-2</v>
          </cell>
        </row>
        <row r="514">
          <cell r="E514">
            <v>22000488</v>
          </cell>
          <cell r="F514">
            <v>4.2988213486224593E-2</v>
          </cell>
        </row>
        <row r="515">
          <cell r="E515">
            <v>22000492</v>
          </cell>
          <cell r="F515">
            <v>0.145060566</v>
          </cell>
        </row>
        <row r="516">
          <cell r="E516">
            <v>22000515</v>
          </cell>
          <cell r="F516">
            <v>0.50093872499999992</v>
          </cell>
        </row>
        <row r="517">
          <cell r="E517">
            <v>22000520</v>
          </cell>
          <cell r="F517">
            <v>0.67700771999999998</v>
          </cell>
        </row>
        <row r="518">
          <cell r="E518">
            <v>22000586</v>
          </cell>
          <cell r="F518">
            <v>0</v>
          </cell>
        </row>
        <row r="519">
          <cell r="E519">
            <v>22000630</v>
          </cell>
          <cell r="F519">
            <v>0.136876215</v>
          </cell>
        </row>
        <row r="520">
          <cell r="E520">
            <v>22000633</v>
          </cell>
          <cell r="F520">
            <v>0</v>
          </cell>
        </row>
        <row r="521">
          <cell r="E521">
            <v>22000642</v>
          </cell>
          <cell r="F521">
            <v>0.13083670048374613</v>
          </cell>
        </row>
        <row r="522">
          <cell r="E522">
            <v>22000643</v>
          </cell>
          <cell r="F522">
            <v>0.16699232000000003</v>
          </cell>
        </row>
        <row r="523">
          <cell r="E523">
            <v>22000645</v>
          </cell>
          <cell r="F523">
            <v>0.21548475000000003</v>
          </cell>
        </row>
        <row r="524">
          <cell r="E524">
            <v>22000652</v>
          </cell>
          <cell r="F524">
            <v>0.3912686081726674</v>
          </cell>
        </row>
        <row r="525">
          <cell r="E525">
            <v>22000653</v>
          </cell>
          <cell r="F525">
            <v>0.4432587545454546</v>
          </cell>
        </row>
        <row r="526">
          <cell r="E526">
            <v>22000656</v>
          </cell>
          <cell r="F526">
            <v>1.8759621827490354</v>
          </cell>
        </row>
        <row r="527">
          <cell r="E527">
            <v>22000674</v>
          </cell>
          <cell r="F527">
            <v>0</v>
          </cell>
        </row>
        <row r="528">
          <cell r="E528">
            <v>22000676</v>
          </cell>
          <cell r="F528">
            <v>2.3031264</v>
          </cell>
        </row>
        <row r="529">
          <cell r="E529">
            <v>22000677</v>
          </cell>
          <cell r="F529">
            <v>2.8410249708673869</v>
          </cell>
        </row>
        <row r="530">
          <cell r="E530">
            <v>22000679</v>
          </cell>
          <cell r="F530">
            <v>0</v>
          </cell>
        </row>
        <row r="531">
          <cell r="E531">
            <v>22000700</v>
          </cell>
          <cell r="F531">
            <v>1.2687140372688099</v>
          </cell>
        </row>
        <row r="532">
          <cell r="E532">
            <v>22000717</v>
          </cell>
          <cell r="F532">
            <v>1.15566276</v>
          </cell>
        </row>
        <row r="533">
          <cell r="E533">
            <v>22000737</v>
          </cell>
          <cell r="F533">
            <v>0</v>
          </cell>
        </row>
        <row r="534">
          <cell r="E534">
            <v>22000740</v>
          </cell>
          <cell r="F534">
            <v>0</v>
          </cell>
        </row>
        <row r="535">
          <cell r="E535">
            <v>22000743</v>
          </cell>
          <cell r="F535">
            <v>0</v>
          </cell>
        </row>
        <row r="536">
          <cell r="E536">
            <v>22000745</v>
          </cell>
          <cell r="F536">
            <v>0.11165802641536862</v>
          </cell>
        </row>
        <row r="537">
          <cell r="E537">
            <v>22000747</v>
          </cell>
          <cell r="F537">
            <v>0.12853268287797773</v>
          </cell>
        </row>
        <row r="538">
          <cell r="E538">
            <v>22000749</v>
          </cell>
          <cell r="F538">
            <v>0.14208804</v>
          </cell>
        </row>
        <row r="539">
          <cell r="E539">
            <v>22000750</v>
          </cell>
          <cell r="F539">
            <v>0</v>
          </cell>
        </row>
        <row r="540">
          <cell r="E540">
            <v>22000755</v>
          </cell>
          <cell r="F540">
            <v>1.6194874418764513</v>
          </cell>
        </row>
        <row r="541">
          <cell r="E541">
            <v>22000761</v>
          </cell>
          <cell r="F541">
            <v>0</v>
          </cell>
        </row>
        <row r="542">
          <cell r="E542">
            <v>22000762</v>
          </cell>
          <cell r="F542">
            <v>0</v>
          </cell>
        </row>
        <row r="543">
          <cell r="E543">
            <v>22000766</v>
          </cell>
          <cell r="F543">
            <v>0</v>
          </cell>
        </row>
        <row r="544">
          <cell r="E544">
            <v>22000768</v>
          </cell>
          <cell r="F544">
            <v>0.80136407333333326</v>
          </cell>
        </row>
        <row r="545">
          <cell r="E545">
            <v>22000775</v>
          </cell>
          <cell r="F545">
            <v>1.4124389630344749</v>
          </cell>
        </row>
        <row r="546">
          <cell r="E546">
            <v>22000785</v>
          </cell>
          <cell r="F546">
            <v>2.1072352000000003E-2</v>
          </cell>
        </row>
        <row r="547">
          <cell r="E547">
            <v>22000787</v>
          </cell>
          <cell r="F547">
            <v>0.12601599043615294</v>
          </cell>
        </row>
        <row r="548">
          <cell r="E548">
            <v>22000788</v>
          </cell>
          <cell r="F548">
            <v>0.19109689999999999</v>
          </cell>
        </row>
        <row r="549">
          <cell r="E549">
            <v>22000789</v>
          </cell>
          <cell r="F549">
            <v>8.8029149456099728E-2</v>
          </cell>
        </row>
        <row r="550">
          <cell r="E550">
            <v>22000791</v>
          </cell>
          <cell r="F550">
            <v>0.39300593083902813</v>
          </cell>
        </row>
        <row r="551">
          <cell r="E551">
            <v>22000794</v>
          </cell>
          <cell r="F551">
            <v>0.48900574079999987</v>
          </cell>
        </row>
        <row r="552">
          <cell r="E552">
            <v>22000795</v>
          </cell>
          <cell r="F552">
            <v>0.26481549499999996</v>
          </cell>
        </row>
        <row r="553">
          <cell r="E553">
            <v>22000796</v>
          </cell>
          <cell r="F553">
            <v>1.6726179399999999</v>
          </cell>
        </row>
        <row r="554">
          <cell r="E554">
            <v>22000799</v>
          </cell>
          <cell r="F554">
            <v>1.81742676</v>
          </cell>
        </row>
        <row r="555">
          <cell r="E555">
            <v>22000800</v>
          </cell>
          <cell r="F555">
            <v>0</v>
          </cell>
        </row>
        <row r="556">
          <cell r="E556">
            <v>22000801</v>
          </cell>
          <cell r="F556">
            <v>2.32202646</v>
          </cell>
        </row>
        <row r="557">
          <cell r="E557">
            <v>22000818</v>
          </cell>
          <cell r="F557">
            <v>0.54615137567815975</v>
          </cell>
        </row>
        <row r="558">
          <cell r="E558">
            <v>22000819</v>
          </cell>
          <cell r="F558">
            <v>0</v>
          </cell>
        </row>
        <row r="559">
          <cell r="E559">
            <v>22000848</v>
          </cell>
          <cell r="F559">
            <v>3.6218519999999997E-2</v>
          </cell>
        </row>
        <row r="560">
          <cell r="E560">
            <v>22000850</v>
          </cell>
          <cell r="F560">
            <v>0</v>
          </cell>
        </row>
        <row r="561">
          <cell r="E561">
            <v>22000852</v>
          </cell>
          <cell r="F561">
            <v>0.12576712269082996</v>
          </cell>
        </row>
        <row r="562">
          <cell r="E562">
            <v>22000854</v>
          </cell>
          <cell r="F562">
            <v>0.26386695019350265</v>
          </cell>
        </row>
        <row r="563">
          <cell r="E563">
            <v>22000860</v>
          </cell>
          <cell r="F563">
            <v>0.58047641828144647</v>
          </cell>
        </row>
        <row r="564">
          <cell r="E564">
            <v>22000864</v>
          </cell>
          <cell r="F564">
            <v>1.5834574799999999</v>
          </cell>
        </row>
        <row r="565">
          <cell r="E565">
            <v>22000868</v>
          </cell>
          <cell r="F565">
            <v>0</v>
          </cell>
        </row>
        <row r="566">
          <cell r="E566">
            <v>22000869</v>
          </cell>
          <cell r="F566">
            <v>0</v>
          </cell>
        </row>
        <row r="567">
          <cell r="E567">
            <v>22000871</v>
          </cell>
          <cell r="F567">
            <v>2.0160680577082735</v>
          </cell>
        </row>
        <row r="568">
          <cell r="E568">
            <v>22000874</v>
          </cell>
          <cell r="F568">
            <v>0.20895065212221225</v>
          </cell>
        </row>
        <row r="569">
          <cell r="E569">
            <v>22000892</v>
          </cell>
          <cell r="F569">
            <v>32.202716255726628</v>
          </cell>
        </row>
        <row r="570">
          <cell r="E570">
            <v>22000903</v>
          </cell>
          <cell r="F570">
            <v>5.2026963333333329E-2</v>
          </cell>
        </row>
        <row r="571">
          <cell r="E571">
            <v>22000942</v>
          </cell>
          <cell r="F571">
            <v>0</v>
          </cell>
        </row>
        <row r="572">
          <cell r="E572">
            <v>22000944</v>
          </cell>
          <cell r="F572">
            <v>0</v>
          </cell>
        </row>
        <row r="573">
          <cell r="E573">
            <v>22000962</v>
          </cell>
          <cell r="F573">
            <v>0</v>
          </cell>
        </row>
        <row r="574">
          <cell r="E574">
            <v>22000997</v>
          </cell>
          <cell r="F574">
            <v>3.8403053999999999E-2</v>
          </cell>
        </row>
        <row r="575">
          <cell r="E575">
            <v>22001015</v>
          </cell>
          <cell r="F575">
            <v>0.91047185626265414</v>
          </cell>
        </row>
        <row r="576">
          <cell r="E576">
            <v>22001039</v>
          </cell>
          <cell r="F576">
            <v>8.5136064999999997E-2</v>
          </cell>
        </row>
        <row r="577">
          <cell r="E577">
            <v>22001052</v>
          </cell>
          <cell r="F577">
            <v>1.51281972</v>
          </cell>
        </row>
        <row r="578">
          <cell r="E578">
            <v>22001062</v>
          </cell>
          <cell r="F578">
            <v>6.9918198133471863E-3</v>
          </cell>
        </row>
        <row r="579">
          <cell r="E579">
            <v>22001063</v>
          </cell>
          <cell r="F579">
            <v>1.3837564546081644E-2</v>
          </cell>
        </row>
        <row r="580">
          <cell r="E580">
            <v>22001066</v>
          </cell>
          <cell r="F580">
            <v>1.1994307499999999E-2</v>
          </cell>
        </row>
        <row r="581">
          <cell r="E581">
            <v>22001079</v>
          </cell>
          <cell r="F581">
            <v>3.2084398774338219E-2</v>
          </cell>
        </row>
        <row r="582">
          <cell r="E582">
            <v>22001080</v>
          </cell>
          <cell r="F582">
            <v>6.9580133333333339E-3</v>
          </cell>
        </row>
        <row r="583">
          <cell r="E583">
            <v>22001096</v>
          </cell>
          <cell r="F583">
            <v>0</v>
          </cell>
        </row>
        <row r="584">
          <cell r="E584">
            <v>22001097</v>
          </cell>
          <cell r="F584">
            <v>0</v>
          </cell>
        </row>
        <row r="585">
          <cell r="E585">
            <v>22001098</v>
          </cell>
          <cell r="F585">
            <v>0.14531301904305496</v>
          </cell>
        </row>
        <row r="586">
          <cell r="E586">
            <v>22001099</v>
          </cell>
          <cell r="F586">
            <v>0</v>
          </cell>
        </row>
        <row r="587">
          <cell r="E587">
            <v>22001100</v>
          </cell>
          <cell r="F587">
            <v>0.166976664</v>
          </cell>
        </row>
        <row r="588">
          <cell r="E588">
            <v>22001102</v>
          </cell>
          <cell r="F588">
            <v>1.1147270189019785</v>
          </cell>
        </row>
        <row r="589">
          <cell r="E589">
            <v>22001103</v>
          </cell>
          <cell r="F589">
            <v>0.72808512000000003</v>
          </cell>
        </row>
        <row r="590">
          <cell r="E590">
            <v>22001104</v>
          </cell>
          <cell r="F590">
            <v>1.0544312791090222</v>
          </cell>
        </row>
        <row r="591">
          <cell r="E591">
            <v>22001106</v>
          </cell>
          <cell r="F591">
            <v>1.3530592699999999</v>
          </cell>
        </row>
        <row r="592">
          <cell r="E592">
            <v>22001108</v>
          </cell>
          <cell r="F592">
            <v>1.3741813541410095</v>
          </cell>
        </row>
        <row r="593">
          <cell r="E593">
            <v>22001113</v>
          </cell>
          <cell r="F593">
            <v>2.7084787575515774</v>
          </cell>
        </row>
        <row r="594">
          <cell r="E594">
            <v>22001119</v>
          </cell>
          <cell r="F594">
            <v>0</v>
          </cell>
        </row>
        <row r="595">
          <cell r="E595">
            <v>22001120</v>
          </cell>
          <cell r="F595">
            <v>7.5885553333333328E-2</v>
          </cell>
        </row>
        <row r="596">
          <cell r="E596">
            <v>22001122</v>
          </cell>
          <cell r="F596">
            <v>0.14208804</v>
          </cell>
        </row>
        <row r="597">
          <cell r="E597">
            <v>22001125</v>
          </cell>
          <cell r="F597">
            <v>0.18599899500000003</v>
          </cell>
        </row>
        <row r="598">
          <cell r="E598">
            <v>22001127</v>
          </cell>
          <cell r="F598">
            <v>0</v>
          </cell>
        </row>
        <row r="599">
          <cell r="E599">
            <v>22001128</v>
          </cell>
          <cell r="F599">
            <v>0.14712284362769626</v>
          </cell>
        </row>
        <row r="600">
          <cell r="E600">
            <v>22001129</v>
          </cell>
          <cell r="F600">
            <v>0.14883233839941237</v>
          </cell>
        </row>
        <row r="601">
          <cell r="E601">
            <v>22001131</v>
          </cell>
          <cell r="F601">
            <v>0</v>
          </cell>
        </row>
        <row r="602">
          <cell r="E602">
            <v>22001132</v>
          </cell>
          <cell r="F602">
            <v>0</v>
          </cell>
        </row>
        <row r="603">
          <cell r="E603">
            <v>22001133</v>
          </cell>
          <cell r="F603">
            <v>0.29062603808610993</v>
          </cell>
        </row>
        <row r="604">
          <cell r="E604">
            <v>22001134</v>
          </cell>
          <cell r="F604">
            <v>0</v>
          </cell>
        </row>
        <row r="605">
          <cell r="E605">
            <v>22001137</v>
          </cell>
          <cell r="F605">
            <v>0</v>
          </cell>
        </row>
        <row r="606">
          <cell r="E606">
            <v>22001138</v>
          </cell>
          <cell r="F606">
            <v>0.64298169000000005</v>
          </cell>
        </row>
        <row r="607">
          <cell r="E607">
            <v>22001139</v>
          </cell>
          <cell r="F607">
            <v>0</v>
          </cell>
        </row>
        <row r="608">
          <cell r="E608">
            <v>22001140</v>
          </cell>
          <cell r="F608">
            <v>0</v>
          </cell>
        </row>
        <row r="609">
          <cell r="E609">
            <v>22001141</v>
          </cell>
          <cell r="F609">
            <v>0.94120036500000004</v>
          </cell>
        </row>
        <row r="610">
          <cell r="E610">
            <v>22001146</v>
          </cell>
          <cell r="F610">
            <v>3.2797172337559362E-2</v>
          </cell>
        </row>
        <row r="611">
          <cell r="E611">
            <v>22001147</v>
          </cell>
          <cell r="F611">
            <v>0</v>
          </cell>
        </row>
        <row r="612">
          <cell r="E612">
            <v>22001149</v>
          </cell>
          <cell r="F612">
            <v>0.21559419761528989</v>
          </cell>
        </row>
        <row r="613">
          <cell r="E613">
            <v>22001154</v>
          </cell>
          <cell r="F613">
            <v>0.15076234959039111</v>
          </cell>
        </row>
        <row r="614">
          <cell r="E614">
            <v>22001155</v>
          </cell>
          <cell r="F614">
            <v>0.19802366499999996</v>
          </cell>
        </row>
        <row r="615">
          <cell r="E615">
            <v>22001156</v>
          </cell>
          <cell r="F615">
            <v>0.11060068335731696</v>
          </cell>
        </row>
        <row r="616">
          <cell r="E616">
            <v>22001157</v>
          </cell>
          <cell r="F616">
            <v>0.12119273999999999</v>
          </cell>
        </row>
        <row r="617">
          <cell r="E617">
            <v>22001158</v>
          </cell>
          <cell r="F617">
            <v>0.13311329499999999</v>
          </cell>
        </row>
        <row r="618">
          <cell r="E618">
            <v>22001159</v>
          </cell>
          <cell r="F618">
            <v>0.15847059999999996</v>
          </cell>
        </row>
        <row r="619">
          <cell r="E619">
            <v>22001160</v>
          </cell>
          <cell r="F619">
            <v>0.18403782399999999</v>
          </cell>
        </row>
        <row r="620">
          <cell r="E620">
            <v>22001161</v>
          </cell>
          <cell r="F620">
            <v>0.190215675</v>
          </cell>
        </row>
        <row r="621">
          <cell r="E621">
            <v>22001162</v>
          </cell>
          <cell r="F621">
            <v>0.61924271187248103</v>
          </cell>
        </row>
        <row r="622">
          <cell r="E622">
            <v>22001163</v>
          </cell>
          <cell r="F622">
            <v>0.13395995199999999</v>
          </cell>
        </row>
        <row r="623">
          <cell r="E623">
            <v>22001164</v>
          </cell>
          <cell r="F623">
            <v>0.15880427999999996</v>
          </cell>
        </row>
        <row r="624">
          <cell r="E624">
            <v>22001165</v>
          </cell>
          <cell r="F624">
            <v>0.18703615199999998</v>
          </cell>
        </row>
        <row r="625">
          <cell r="E625">
            <v>22001166</v>
          </cell>
          <cell r="F625">
            <v>0.22201228000000001</v>
          </cell>
        </row>
        <row r="626">
          <cell r="E626">
            <v>22001167</v>
          </cell>
          <cell r="F626">
            <v>0.29810628</v>
          </cell>
        </row>
        <row r="627">
          <cell r="E627">
            <v>22001168</v>
          </cell>
          <cell r="F627">
            <v>0</v>
          </cell>
        </row>
        <row r="628">
          <cell r="E628">
            <v>22001169</v>
          </cell>
          <cell r="F628">
            <v>0</v>
          </cell>
        </row>
        <row r="629">
          <cell r="E629">
            <v>22001170</v>
          </cell>
          <cell r="F629">
            <v>2.5121837999999999</v>
          </cell>
        </row>
        <row r="630">
          <cell r="E630">
            <v>22001171</v>
          </cell>
          <cell r="F630">
            <v>0.17309431999999997</v>
          </cell>
        </row>
        <row r="631">
          <cell r="E631">
            <v>22001172</v>
          </cell>
          <cell r="F631">
            <v>0.21919008999999998</v>
          </cell>
        </row>
        <row r="632">
          <cell r="E632">
            <v>22001173</v>
          </cell>
          <cell r="F632">
            <v>0.30006639000000002</v>
          </cell>
        </row>
        <row r="633">
          <cell r="E633">
            <v>22001174</v>
          </cell>
          <cell r="F633">
            <v>0.31420381999999997</v>
          </cell>
        </row>
        <row r="634">
          <cell r="E634">
            <v>22001175</v>
          </cell>
          <cell r="F634">
            <v>0.41694668673381408</v>
          </cell>
        </row>
        <row r="635">
          <cell r="E635">
            <v>22001177</v>
          </cell>
          <cell r="F635">
            <v>0</v>
          </cell>
        </row>
        <row r="636">
          <cell r="E636">
            <v>22001179</v>
          </cell>
          <cell r="F636">
            <v>1.04507456</v>
          </cell>
        </row>
        <row r="637">
          <cell r="E637">
            <v>22001181</v>
          </cell>
          <cell r="F637">
            <v>4.1781414199742501</v>
          </cell>
        </row>
        <row r="638">
          <cell r="E638">
            <v>22001182</v>
          </cell>
          <cell r="F638">
            <v>5.8317493223976884</v>
          </cell>
        </row>
        <row r="639">
          <cell r="E639">
            <v>22001186</v>
          </cell>
          <cell r="F639">
            <v>1.1675445085756384</v>
          </cell>
        </row>
        <row r="640">
          <cell r="E640">
            <v>22001187</v>
          </cell>
          <cell r="F640">
            <v>1.2940284970046663</v>
          </cell>
        </row>
        <row r="641">
          <cell r="E641">
            <v>22001189</v>
          </cell>
          <cell r="F641">
            <v>2.0563281717578294</v>
          </cell>
        </row>
        <row r="642">
          <cell r="E642">
            <v>22001194</v>
          </cell>
          <cell r="F642">
            <v>0</v>
          </cell>
        </row>
        <row r="643">
          <cell r="E643">
            <v>22001199</v>
          </cell>
          <cell r="F643">
            <v>5.3173241893789367</v>
          </cell>
        </row>
        <row r="644">
          <cell r="E644">
            <v>22001201</v>
          </cell>
          <cell r="F644">
            <v>0</v>
          </cell>
        </row>
        <row r="645">
          <cell r="E645">
            <v>22001206</v>
          </cell>
          <cell r="F645">
            <v>0.12783438629096169</v>
          </cell>
        </row>
        <row r="646">
          <cell r="E646">
            <v>22001240</v>
          </cell>
          <cell r="F646">
            <v>1.0031102974615656E-2</v>
          </cell>
        </row>
        <row r="647">
          <cell r="E647">
            <v>22001241</v>
          </cell>
          <cell r="F647">
            <v>1.3013431666666667E-2</v>
          </cell>
        </row>
        <row r="648">
          <cell r="E648">
            <v>22001248</v>
          </cell>
          <cell r="F648">
            <v>0</v>
          </cell>
        </row>
        <row r="649">
          <cell r="E649">
            <v>22001249</v>
          </cell>
          <cell r="F649">
            <v>6.4684928509384579E-2</v>
          </cell>
        </row>
        <row r="650">
          <cell r="E650">
            <v>22001250</v>
          </cell>
          <cell r="F650">
            <v>0</v>
          </cell>
        </row>
        <row r="651">
          <cell r="E651">
            <v>22001251</v>
          </cell>
          <cell r="F651">
            <v>0</v>
          </cell>
        </row>
        <row r="652">
          <cell r="E652">
            <v>22001271</v>
          </cell>
          <cell r="F652">
            <v>30.091064949918906</v>
          </cell>
        </row>
        <row r="653">
          <cell r="E653">
            <v>22001272</v>
          </cell>
          <cell r="F653">
            <v>3.2493042078448964</v>
          </cell>
        </row>
        <row r="654">
          <cell r="E654">
            <v>22001288</v>
          </cell>
          <cell r="F654">
            <v>0</v>
          </cell>
        </row>
        <row r="655">
          <cell r="E655">
            <v>22001296</v>
          </cell>
          <cell r="F655">
            <v>105.07569510408807</v>
          </cell>
        </row>
        <row r="656">
          <cell r="E656">
            <v>22001301</v>
          </cell>
          <cell r="F656">
            <v>0</v>
          </cell>
        </row>
        <row r="657">
          <cell r="E657">
            <v>22001323</v>
          </cell>
          <cell r="F657">
            <v>1.7791154416390679E-2</v>
          </cell>
        </row>
        <row r="658">
          <cell r="E658">
            <v>22001362</v>
          </cell>
          <cell r="F658">
            <v>0</v>
          </cell>
        </row>
        <row r="659">
          <cell r="E659">
            <v>22001366</v>
          </cell>
          <cell r="F659">
            <v>0</v>
          </cell>
        </row>
        <row r="660">
          <cell r="E660">
            <v>22001369</v>
          </cell>
          <cell r="F660">
            <v>0</v>
          </cell>
        </row>
        <row r="661">
          <cell r="E661">
            <v>22001374</v>
          </cell>
          <cell r="F661">
            <v>102.46707787015302</v>
          </cell>
        </row>
        <row r="662">
          <cell r="E662">
            <v>22001377</v>
          </cell>
          <cell r="F662">
            <v>0</v>
          </cell>
        </row>
        <row r="663">
          <cell r="E663">
            <v>22001484</v>
          </cell>
          <cell r="F663">
            <v>38.591923500000007</v>
          </cell>
        </row>
        <row r="664">
          <cell r="E664">
            <v>22001489</v>
          </cell>
          <cell r="F664">
            <v>1.6527198000000003</v>
          </cell>
        </row>
        <row r="665">
          <cell r="E665">
            <v>22001491</v>
          </cell>
          <cell r="F665">
            <v>0.93762770843790477</v>
          </cell>
        </row>
        <row r="666">
          <cell r="E666">
            <v>22001503</v>
          </cell>
          <cell r="F666">
            <v>0</v>
          </cell>
        </row>
        <row r="667">
          <cell r="E667">
            <v>22002049</v>
          </cell>
          <cell r="F667">
            <v>0</v>
          </cell>
        </row>
        <row r="668">
          <cell r="E668">
            <v>22002070</v>
          </cell>
          <cell r="F668">
            <v>0</v>
          </cell>
        </row>
        <row r="669">
          <cell r="E669">
            <v>22002126</v>
          </cell>
          <cell r="F669">
            <v>259.17</v>
          </cell>
        </row>
        <row r="670">
          <cell r="E670">
            <v>22002222</v>
          </cell>
          <cell r="F670">
            <v>30.660956953409521</v>
          </cell>
        </row>
        <row r="671">
          <cell r="E671">
            <v>22002231</v>
          </cell>
          <cell r="F671">
            <v>29.636522983674485</v>
          </cell>
        </row>
        <row r="672">
          <cell r="E672">
            <v>22002337</v>
          </cell>
          <cell r="F672">
            <v>0</v>
          </cell>
        </row>
        <row r="673">
          <cell r="E673">
            <v>22002395</v>
          </cell>
          <cell r="F673">
            <v>11.495242075098945</v>
          </cell>
        </row>
        <row r="674">
          <cell r="E674">
            <v>22002402</v>
          </cell>
          <cell r="F674">
            <v>17.0370575</v>
          </cell>
        </row>
        <row r="675">
          <cell r="E675">
            <v>22002413</v>
          </cell>
          <cell r="F675">
            <v>0</v>
          </cell>
        </row>
        <row r="676">
          <cell r="E676">
            <v>22002453</v>
          </cell>
          <cell r="F676">
            <v>0</v>
          </cell>
        </row>
        <row r="677">
          <cell r="E677">
            <v>22002454</v>
          </cell>
          <cell r="F677">
            <v>0</v>
          </cell>
        </row>
        <row r="678">
          <cell r="E678">
            <v>22002455</v>
          </cell>
          <cell r="F678">
            <v>0</v>
          </cell>
        </row>
        <row r="679">
          <cell r="E679">
            <v>22002475</v>
          </cell>
          <cell r="F679">
            <v>0</v>
          </cell>
        </row>
        <row r="680">
          <cell r="E680">
            <v>22002476</v>
          </cell>
          <cell r="F680">
            <v>0</v>
          </cell>
        </row>
        <row r="681">
          <cell r="E681">
            <v>22002478</v>
          </cell>
          <cell r="F681">
            <v>8.4901328253619841</v>
          </cell>
        </row>
        <row r="682">
          <cell r="E682">
            <v>22002480</v>
          </cell>
          <cell r="F682">
            <v>0</v>
          </cell>
        </row>
        <row r="683">
          <cell r="E683">
            <v>22002511</v>
          </cell>
          <cell r="F683">
            <v>1.7377511999999999</v>
          </cell>
        </row>
        <row r="684">
          <cell r="E684">
            <v>22002512</v>
          </cell>
          <cell r="F684">
            <v>2.7767464999999998</v>
          </cell>
        </row>
        <row r="685">
          <cell r="E685">
            <v>22002517</v>
          </cell>
          <cell r="F685">
            <v>7.1404988000000005</v>
          </cell>
        </row>
        <row r="686">
          <cell r="E686">
            <v>22002530</v>
          </cell>
          <cell r="F686">
            <v>3.4057010083554311</v>
          </cell>
        </row>
        <row r="687">
          <cell r="E687">
            <v>22002532</v>
          </cell>
          <cell r="F687">
            <v>4.3276488000000004</v>
          </cell>
        </row>
        <row r="688">
          <cell r="E688">
            <v>22002538</v>
          </cell>
          <cell r="F688">
            <v>24.852018825395735</v>
          </cell>
        </row>
        <row r="689">
          <cell r="E689">
            <v>22002549</v>
          </cell>
          <cell r="F689">
            <v>4.7672736973794656</v>
          </cell>
        </row>
        <row r="690">
          <cell r="E690">
            <v>22002583</v>
          </cell>
          <cell r="F690">
            <v>2163</v>
          </cell>
        </row>
        <row r="691">
          <cell r="E691">
            <v>22002599</v>
          </cell>
          <cell r="F691">
            <v>0</v>
          </cell>
        </row>
        <row r="692">
          <cell r="E692">
            <v>22002624</v>
          </cell>
          <cell r="F692">
            <v>0</v>
          </cell>
        </row>
        <row r="693">
          <cell r="E693">
            <v>22002632</v>
          </cell>
          <cell r="F693">
            <v>0</v>
          </cell>
        </row>
        <row r="694">
          <cell r="E694">
            <v>22002634</v>
          </cell>
          <cell r="F694">
            <v>3.2133170719494432E-2</v>
          </cell>
        </row>
        <row r="695">
          <cell r="E695">
            <v>22002640</v>
          </cell>
          <cell r="F695">
            <v>0</v>
          </cell>
        </row>
        <row r="696">
          <cell r="E696">
            <v>22002655</v>
          </cell>
          <cell r="F696">
            <v>0</v>
          </cell>
        </row>
        <row r="697">
          <cell r="E697">
            <v>22002688</v>
          </cell>
          <cell r="F697">
            <v>0.23994769499999999</v>
          </cell>
        </row>
        <row r="698">
          <cell r="E698">
            <v>22002691</v>
          </cell>
          <cell r="F698">
            <v>0.15601823999999997</v>
          </cell>
        </row>
        <row r="699">
          <cell r="E699">
            <v>22002695</v>
          </cell>
          <cell r="F699">
            <v>0</v>
          </cell>
        </row>
        <row r="700">
          <cell r="E700">
            <v>22002697</v>
          </cell>
          <cell r="F700">
            <v>0</v>
          </cell>
        </row>
        <row r="701">
          <cell r="E701">
            <v>22002699</v>
          </cell>
          <cell r="F701">
            <v>0</v>
          </cell>
        </row>
        <row r="702">
          <cell r="E702">
            <v>22002705</v>
          </cell>
          <cell r="F702">
            <v>0</v>
          </cell>
        </row>
        <row r="703">
          <cell r="E703">
            <v>22002709</v>
          </cell>
          <cell r="F703">
            <v>1.3569570240000002</v>
          </cell>
        </row>
        <row r="704">
          <cell r="E704">
            <v>22002839</v>
          </cell>
          <cell r="F704">
            <v>0</v>
          </cell>
        </row>
        <row r="705">
          <cell r="E705">
            <v>22002926</v>
          </cell>
          <cell r="F705">
            <v>0</v>
          </cell>
        </row>
        <row r="706">
          <cell r="E706">
            <v>22002959</v>
          </cell>
          <cell r="F706">
            <v>0</v>
          </cell>
        </row>
        <row r="707">
          <cell r="E707">
            <v>22002980</v>
          </cell>
          <cell r="F707">
            <v>159.09895</v>
          </cell>
        </row>
        <row r="708">
          <cell r="E708">
            <v>22003010</v>
          </cell>
          <cell r="F708">
            <v>1.7298261869636842</v>
          </cell>
        </row>
        <row r="709">
          <cell r="E709">
            <v>22003012</v>
          </cell>
          <cell r="F709">
            <v>0.365011054</v>
          </cell>
        </row>
        <row r="710">
          <cell r="E710">
            <v>22003013</v>
          </cell>
          <cell r="F710">
            <v>1.5209584600000003</v>
          </cell>
        </row>
        <row r="711">
          <cell r="E711">
            <v>22003034</v>
          </cell>
          <cell r="F711">
            <v>3.8624999999999998</v>
          </cell>
        </row>
        <row r="712">
          <cell r="E712">
            <v>22003042</v>
          </cell>
          <cell r="F712">
            <v>0.85579538139416333</v>
          </cell>
        </row>
        <row r="713">
          <cell r="E713">
            <v>22003045</v>
          </cell>
          <cell r="F713">
            <v>0</v>
          </cell>
        </row>
        <row r="714">
          <cell r="E714">
            <v>22003070</v>
          </cell>
          <cell r="F714">
            <v>0</v>
          </cell>
        </row>
        <row r="715">
          <cell r="E715">
            <v>22003072</v>
          </cell>
          <cell r="F715">
            <v>0.17027212999999999</v>
          </cell>
        </row>
        <row r="716">
          <cell r="E716">
            <v>22003074</v>
          </cell>
          <cell r="F716">
            <v>0</v>
          </cell>
        </row>
        <row r="717">
          <cell r="E717">
            <v>22003078</v>
          </cell>
          <cell r="F717">
            <v>0.201006185</v>
          </cell>
        </row>
        <row r="718">
          <cell r="E718">
            <v>22003080</v>
          </cell>
          <cell r="F718">
            <v>9.2057150000000004E-2</v>
          </cell>
        </row>
        <row r="719">
          <cell r="E719">
            <v>22003087</v>
          </cell>
          <cell r="F719">
            <v>3.325545138181376E-2</v>
          </cell>
        </row>
        <row r="720">
          <cell r="E720">
            <v>22003088</v>
          </cell>
          <cell r="F720">
            <v>0.34605791142458642</v>
          </cell>
        </row>
        <row r="721">
          <cell r="E721">
            <v>22003102</v>
          </cell>
          <cell r="F721">
            <v>0.24489314397567657</v>
          </cell>
        </row>
        <row r="722">
          <cell r="E722">
            <v>22003111</v>
          </cell>
          <cell r="F722">
            <v>0</v>
          </cell>
        </row>
        <row r="723">
          <cell r="E723">
            <v>22003120</v>
          </cell>
          <cell r="F723">
            <v>2.1919333114781088</v>
          </cell>
        </row>
        <row r="724">
          <cell r="E724">
            <v>22003121</v>
          </cell>
          <cell r="F724">
            <v>2.2273691368957866</v>
          </cell>
        </row>
        <row r="725">
          <cell r="E725">
            <v>22003124</v>
          </cell>
          <cell r="F725">
            <v>0.10586951999999998</v>
          </cell>
        </row>
        <row r="726">
          <cell r="E726">
            <v>22003129</v>
          </cell>
          <cell r="F726">
            <v>2.2320499499999999</v>
          </cell>
        </row>
        <row r="727">
          <cell r="E727">
            <v>22003130</v>
          </cell>
          <cell r="F727">
            <v>2.1530517119999999</v>
          </cell>
        </row>
        <row r="728">
          <cell r="E728">
            <v>22003131</v>
          </cell>
          <cell r="F728">
            <v>0</v>
          </cell>
        </row>
        <row r="729">
          <cell r="E729">
            <v>22003133</v>
          </cell>
          <cell r="F729">
            <v>0.19775603007099432</v>
          </cell>
        </row>
        <row r="730">
          <cell r="E730">
            <v>22003134</v>
          </cell>
          <cell r="F730">
            <v>0.1950228</v>
          </cell>
        </row>
        <row r="731">
          <cell r="E731">
            <v>22003139</v>
          </cell>
          <cell r="F731">
            <v>0</v>
          </cell>
        </row>
        <row r="732">
          <cell r="E732">
            <v>22003140</v>
          </cell>
          <cell r="F732">
            <v>0.29466599502147067</v>
          </cell>
        </row>
        <row r="733">
          <cell r="E733">
            <v>22003141</v>
          </cell>
          <cell r="F733">
            <v>0</v>
          </cell>
        </row>
        <row r="734">
          <cell r="E734">
            <v>22003144</v>
          </cell>
          <cell r="F734">
            <v>0.61715452500000001</v>
          </cell>
        </row>
        <row r="735">
          <cell r="E735">
            <v>22003145</v>
          </cell>
          <cell r="F735">
            <v>0.62123428330447517</v>
          </cell>
        </row>
        <row r="736">
          <cell r="E736">
            <v>22003150</v>
          </cell>
          <cell r="F736">
            <v>2.1345163700000001</v>
          </cell>
        </row>
        <row r="737">
          <cell r="E737">
            <v>22003151</v>
          </cell>
          <cell r="F737">
            <v>7.3152577313849863</v>
          </cell>
        </row>
        <row r="738">
          <cell r="E738">
            <v>22003152</v>
          </cell>
          <cell r="F738">
            <v>0</v>
          </cell>
        </row>
        <row r="739">
          <cell r="E739">
            <v>22003162</v>
          </cell>
          <cell r="F739">
            <v>0.22590132085965858</v>
          </cell>
        </row>
        <row r="740">
          <cell r="E740">
            <v>22003163</v>
          </cell>
          <cell r="F740">
            <v>0</v>
          </cell>
        </row>
        <row r="741">
          <cell r="E741">
            <v>22003164</v>
          </cell>
          <cell r="F741">
            <v>0.30104710000000001</v>
          </cell>
        </row>
        <row r="742">
          <cell r="E742">
            <v>22003170</v>
          </cell>
          <cell r="F742">
            <v>0.19802366499999996</v>
          </cell>
        </row>
        <row r="743">
          <cell r="E743">
            <v>22003171</v>
          </cell>
          <cell r="F743">
            <v>0.24376308817964198</v>
          </cell>
        </row>
        <row r="744">
          <cell r="E744">
            <v>22003172</v>
          </cell>
          <cell r="F744">
            <v>0.79921201479880022</v>
          </cell>
        </row>
        <row r="745">
          <cell r="E745">
            <v>22003174</v>
          </cell>
          <cell r="F745">
            <v>0.48499335149999989</v>
          </cell>
        </row>
        <row r="746">
          <cell r="E746">
            <v>22003175</v>
          </cell>
          <cell r="F746">
            <v>0.55395762000000004</v>
          </cell>
        </row>
        <row r="747">
          <cell r="E747">
            <v>22003176</v>
          </cell>
          <cell r="F747">
            <v>0.60410633999999996</v>
          </cell>
        </row>
        <row r="748">
          <cell r="E748">
            <v>22003178</v>
          </cell>
          <cell r="F748">
            <v>0.18400246399999998</v>
          </cell>
        </row>
        <row r="749">
          <cell r="E749">
            <v>22003179</v>
          </cell>
          <cell r="F749">
            <v>0.76198193999999986</v>
          </cell>
        </row>
        <row r="750">
          <cell r="E750">
            <v>22003180</v>
          </cell>
          <cell r="F750">
            <v>2.7360362250000003</v>
          </cell>
        </row>
        <row r="751">
          <cell r="E751">
            <v>22003181</v>
          </cell>
          <cell r="F751">
            <v>1.1878015500000001</v>
          </cell>
        </row>
        <row r="752">
          <cell r="E752">
            <v>22003190</v>
          </cell>
          <cell r="F752">
            <v>1.204</v>
          </cell>
        </row>
        <row r="753">
          <cell r="E753">
            <v>22003201</v>
          </cell>
          <cell r="F753">
            <v>16.797982600000005</v>
          </cell>
        </row>
        <row r="754">
          <cell r="E754">
            <v>22003204</v>
          </cell>
          <cell r="F754">
            <v>0</v>
          </cell>
        </row>
        <row r="755">
          <cell r="E755">
            <v>22003205</v>
          </cell>
          <cell r="F755">
            <v>0</v>
          </cell>
        </row>
        <row r="756">
          <cell r="E756">
            <v>22003211</v>
          </cell>
          <cell r="F756">
            <v>0.10879999999999999</v>
          </cell>
        </row>
        <row r="757">
          <cell r="E757">
            <v>22003212</v>
          </cell>
          <cell r="F757">
            <v>0.12039999999999999</v>
          </cell>
        </row>
        <row r="758">
          <cell r="E758">
            <v>22003213</v>
          </cell>
          <cell r="F758">
            <v>0.1787</v>
          </cell>
        </row>
        <row r="759">
          <cell r="E759">
            <v>22003214</v>
          </cell>
          <cell r="F759">
            <v>0.39229999999999998</v>
          </cell>
        </row>
        <row r="760">
          <cell r="E760">
            <v>22003218</v>
          </cell>
          <cell r="F760">
            <v>0.12039999999999999</v>
          </cell>
        </row>
        <row r="761">
          <cell r="E761">
            <v>22003223</v>
          </cell>
          <cell r="F761">
            <v>0</v>
          </cell>
        </row>
        <row r="762">
          <cell r="E762">
            <v>22003224</v>
          </cell>
          <cell r="F762">
            <v>0.12039999999999999</v>
          </cell>
        </row>
        <row r="763">
          <cell r="E763">
            <v>22003225</v>
          </cell>
          <cell r="F763">
            <v>0.1787</v>
          </cell>
        </row>
        <row r="764">
          <cell r="E764">
            <v>22003226</v>
          </cell>
          <cell r="F764">
            <v>2.8708594399999994</v>
          </cell>
        </row>
        <row r="765">
          <cell r="E765">
            <v>22003227</v>
          </cell>
          <cell r="F765">
            <v>0.39229999999999998</v>
          </cell>
        </row>
        <row r="766">
          <cell r="E766">
            <v>22003228</v>
          </cell>
          <cell r="F766">
            <v>1.8387864</v>
          </cell>
        </row>
        <row r="767">
          <cell r="E767">
            <v>22003230</v>
          </cell>
          <cell r="F767">
            <v>0</v>
          </cell>
        </row>
        <row r="768">
          <cell r="E768">
            <v>22003231</v>
          </cell>
          <cell r="F768">
            <v>2.1281832000000001</v>
          </cell>
        </row>
        <row r="769">
          <cell r="E769">
            <v>22003232</v>
          </cell>
          <cell r="F769">
            <v>0</v>
          </cell>
        </row>
        <row r="770">
          <cell r="E770">
            <v>22003233</v>
          </cell>
          <cell r="F770">
            <v>0.20200000000000001</v>
          </cell>
        </row>
        <row r="771">
          <cell r="E771">
            <v>22003236</v>
          </cell>
          <cell r="F771">
            <v>0</v>
          </cell>
        </row>
        <row r="772">
          <cell r="E772">
            <v>22003237</v>
          </cell>
          <cell r="F772">
            <v>0.41949999999999998</v>
          </cell>
        </row>
        <row r="773">
          <cell r="E773">
            <v>22003259</v>
          </cell>
          <cell r="F773">
            <v>1.3847364200000001</v>
          </cell>
        </row>
        <row r="774">
          <cell r="E774">
            <v>22003260</v>
          </cell>
          <cell r="F774">
            <v>0.70691400000000004</v>
          </cell>
        </row>
        <row r="775">
          <cell r="E775">
            <v>22003263</v>
          </cell>
          <cell r="F775">
            <v>0</v>
          </cell>
        </row>
        <row r="776">
          <cell r="E776">
            <v>22003267</v>
          </cell>
          <cell r="F776">
            <v>2.0136441062439898E-2</v>
          </cell>
        </row>
        <row r="777">
          <cell r="E777">
            <v>22003280</v>
          </cell>
          <cell r="F777">
            <v>0</v>
          </cell>
        </row>
        <row r="778">
          <cell r="E778">
            <v>22003284</v>
          </cell>
          <cell r="F778">
            <v>0</v>
          </cell>
        </row>
        <row r="779">
          <cell r="E779">
            <v>22003286</v>
          </cell>
          <cell r="F779">
            <v>0</v>
          </cell>
        </row>
        <row r="780">
          <cell r="E780">
            <v>22003287</v>
          </cell>
          <cell r="F780">
            <v>0</v>
          </cell>
        </row>
        <row r="781">
          <cell r="E781">
            <v>22003296</v>
          </cell>
          <cell r="F781">
            <v>0</v>
          </cell>
        </row>
        <row r="782">
          <cell r="E782">
            <v>22003301</v>
          </cell>
          <cell r="F782">
            <v>0</v>
          </cell>
        </row>
        <row r="783">
          <cell r="E783">
            <v>22003305</v>
          </cell>
          <cell r="F783">
            <v>1.7114882464890453</v>
          </cell>
        </row>
        <row r="784">
          <cell r="E784">
            <v>22003313</v>
          </cell>
          <cell r="F784">
            <v>0</v>
          </cell>
        </row>
        <row r="785">
          <cell r="E785">
            <v>22003314</v>
          </cell>
          <cell r="F785">
            <v>5.2975015520054969</v>
          </cell>
        </row>
        <row r="786">
          <cell r="E786">
            <v>22003328</v>
          </cell>
          <cell r="F786">
            <v>1.5844226232538925E-2</v>
          </cell>
        </row>
        <row r="787">
          <cell r="E787">
            <v>22003330</v>
          </cell>
          <cell r="F787">
            <v>1.5992410000000002E-2</v>
          </cell>
        </row>
        <row r="788">
          <cell r="E788">
            <v>22003332</v>
          </cell>
          <cell r="F788">
            <v>0</v>
          </cell>
        </row>
        <row r="789">
          <cell r="E789">
            <v>22003336</v>
          </cell>
          <cell r="F789">
            <v>1.8152219989713274E-2</v>
          </cell>
        </row>
        <row r="790">
          <cell r="E790">
            <v>22003338</v>
          </cell>
          <cell r="F790">
            <v>2.3910264000000004E-2</v>
          </cell>
        </row>
        <row r="791">
          <cell r="E791">
            <v>22003348</v>
          </cell>
          <cell r="F791">
            <v>0.18093373666666665</v>
          </cell>
        </row>
        <row r="792">
          <cell r="E792">
            <v>22003352</v>
          </cell>
          <cell r="F792">
            <v>8.0610187454318818E-2</v>
          </cell>
        </row>
        <row r="793">
          <cell r="E793">
            <v>22003354</v>
          </cell>
          <cell r="F793">
            <v>0</v>
          </cell>
        </row>
        <row r="794">
          <cell r="E794">
            <v>22003368</v>
          </cell>
          <cell r="F794">
            <v>0.182031255</v>
          </cell>
        </row>
        <row r="795">
          <cell r="E795">
            <v>22003374</v>
          </cell>
          <cell r="F795">
            <v>0.3581903441967173</v>
          </cell>
        </row>
        <row r="796">
          <cell r="E796">
            <v>22003386</v>
          </cell>
          <cell r="F796">
            <v>0.58501530285714287</v>
          </cell>
        </row>
        <row r="797">
          <cell r="E797">
            <v>22003469</v>
          </cell>
          <cell r="F797">
            <v>0</v>
          </cell>
        </row>
        <row r="798">
          <cell r="E798">
            <v>22003471</v>
          </cell>
          <cell r="F798">
            <v>2.5727206000000002</v>
          </cell>
        </row>
        <row r="799">
          <cell r="E799">
            <v>22003534</v>
          </cell>
          <cell r="F799">
            <v>0.61580000000000001</v>
          </cell>
        </row>
        <row r="800">
          <cell r="E800">
            <v>22003536</v>
          </cell>
          <cell r="F800">
            <v>0</v>
          </cell>
        </row>
        <row r="801">
          <cell r="E801">
            <v>22003537</v>
          </cell>
          <cell r="F801">
            <v>0.11306715959999999</v>
          </cell>
        </row>
        <row r="802">
          <cell r="E802">
            <v>22003550</v>
          </cell>
          <cell r="F802">
            <v>0</v>
          </cell>
        </row>
        <row r="803">
          <cell r="E803">
            <v>22003552</v>
          </cell>
          <cell r="F803">
            <v>0.39533839799999998</v>
          </cell>
        </row>
        <row r="804">
          <cell r="E804">
            <v>22003554</v>
          </cell>
          <cell r="F804">
            <v>0.38504411100000002</v>
          </cell>
        </row>
        <row r="805">
          <cell r="E805">
            <v>22003555</v>
          </cell>
          <cell r="F805">
            <v>0.56864130299999993</v>
          </cell>
        </row>
        <row r="806">
          <cell r="E806">
            <v>22003557</v>
          </cell>
          <cell r="F806">
            <v>2.207321796</v>
          </cell>
        </row>
        <row r="807">
          <cell r="E807">
            <v>22003558</v>
          </cell>
          <cell r="F807">
            <v>0.2798527872965908</v>
          </cell>
        </row>
        <row r="808">
          <cell r="E808">
            <v>22003559</v>
          </cell>
          <cell r="F808">
            <v>1.563018086</v>
          </cell>
        </row>
        <row r="809">
          <cell r="E809">
            <v>22003560</v>
          </cell>
          <cell r="F809">
            <v>0.43683672800000001</v>
          </cell>
        </row>
        <row r="810">
          <cell r="E810">
            <v>22003561</v>
          </cell>
          <cell r="F810">
            <v>0</v>
          </cell>
        </row>
        <row r="811">
          <cell r="E811">
            <v>22003580</v>
          </cell>
          <cell r="F811">
            <v>4.9258156472257957</v>
          </cell>
        </row>
        <row r="812">
          <cell r="E812">
            <v>22003602</v>
          </cell>
          <cell r="F812">
            <v>6.9604491000000004E-2</v>
          </cell>
        </row>
        <row r="813">
          <cell r="E813">
            <v>22003638</v>
          </cell>
          <cell r="F813">
            <v>17.695399999999999</v>
          </cell>
        </row>
        <row r="814">
          <cell r="E814">
            <v>22003643</v>
          </cell>
          <cell r="F814">
            <v>0</v>
          </cell>
        </row>
        <row r="815">
          <cell r="E815">
            <v>22003646</v>
          </cell>
          <cell r="F815">
            <v>33.742800000000003</v>
          </cell>
        </row>
        <row r="816">
          <cell r="E816">
            <v>22003692</v>
          </cell>
          <cell r="F816">
            <v>0</v>
          </cell>
        </row>
        <row r="817">
          <cell r="E817">
            <v>22003695</v>
          </cell>
          <cell r="F817">
            <v>0</v>
          </cell>
        </row>
        <row r="818">
          <cell r="E818">
            <v>22003709</v>
          </cell>
          <cell r="F818">
            <v>0</v>
          </cell>
        </row>
        <row r="819">
          <cell r="E819">
            <v>22003736</v>
          </cell>
          <cell r="F819">
            <v>0</v>
          </cell>
        </row>
        <row r="820">
          <cell r="E820">
            <v>22003738</v>
          </cell>
          <cell r="F820">
            <v>0</v>
          </cell>
        </row>
        <row r="821">
          <cell r="E821">
            <v>22003745</v>
          </cell>
          <cell r="F821">
            <v>6.5</v>
          </cell>
        </row>
        <row r="822">
          <cell r="E822">
            <v>22003746</v>
          </cell>
          <cell r="F822">
            <v>6.7</v>
          </cell>
        </row>
        <row r="823">
          <cell r="E823">
            <v>22003766</v>
          </cell>
          <cell r="F823">
            <v>0.94993604999999981</v>
          </cell>
        </row>
        <row r="824">
          <cell r="E824">
            <v>22003768</v>
          </cell>
          <cell r="F824">
            <v>1.1899818</v>
          </cell>
        </row>
        <row r="825">
          <cell r="E825">
            <v>22003795</v>
          </cell>
          <cell r="F825">
            <v>26.677</v>
          </cell>
        </row>
        <row r="826">
          <cell r="E826">
            <v>22003796</v>
          </cell>
          <cell r="F826">
            <v>2.5834735710208752</v>
          </cell>
        </row>
        <row r="827">
          <cell r="E827">
            <v>22003859</v>
          </cell>
          <cell r="F827">
            <v>6.5007599999999996</v>
          </cell>
        </row>
        <row r="828">
          <cell r="E828">
            <v>22003900</v>
          </cell>
          <cell r="F828">
            <v>0</v>
          </cell>
        </row>
        <row r="829">
          <cell r="E829">
            <v>22003936</v>
          </cell>
          <cell r="F829">
            <v>0</v>
          </cell>
        </row>
        <row r="830">
          <cell r="E830">
            <v>22003939</v>
          </cell>
          <cell r="F830">
            <v>0</v>
          </cell>
        </row>
        <row r="831">
          <cell r="E831">
            <v>22003941</v>
          </cell>
          <cell r="F831">
            <v>0</v>
          </cell>
        </row>
        <row r="832">
          <cell r="E832">
            <v>22003950</v>
          </cell>
          <cell r="F832">
            <v>2.61692525</v>
          </cell>
        </row>
        <row r="833">
          <cell r="E833">
            <v>22003972</v>
          </cell>
          <cell r="F833">
            <v>4.5505766953775089</v>
          </cell>
        </row>
        <row r="834">
          <cell r="E834">
            <v>22004004</v>
          </cell>
          <cell r="F834">
            <v>0</v>
          </cell>
        </row>
        <row r="835">
          <cell r="E835">
            <v>22004005</v>
          </cell>
          <cell r="F835">
            <v>14.301472999999998</v>
          </cell>
        </row>
        <row r="836">
          <cell r="E836">
            <v>22004006</v>
          </cell>
          <cell r="F836">
            <v>0</v>
          </cell>
        </row>
        <row r="837">
          <cell r="E837">
            <v>22004075</v>
          </cell>
          <cell r="F837">
            <v>1.2861522046849097</v>
          </cell>
        </row>
        <row r="838">
          <cell r="E838">
            <v>22004076</v>
          </cell>
          <cell r="F838">
            <v>0.50913962524512557</v>
          </cell>
        </row>
        <row r="839">
          <cell r="E839">
            <v>22004100</v>
          </cell>
          <cell r="F839">
            <v>0.37012251639757071</v>
          </cell>
        </row>
        <row r="840">
          <cell r="E840">
            <v>22004102</v>
          </cell>
          <cell r="F840">
            <v>2.7424056000000002E-2</v>
          </cell>
        </row>
        <row r="841">
          <cell r="E841">
            <v>22004103</v>
          </cell>
          <cell r="F841">
            <v>0</v>
          </cell>
        </row>
        <row r="842">
          <cell r="E842">
            <v>22004104</v>
          </cell>
          <cell r="F842">
            <v>0</v>
          </cell>
        </row>
        <row r="843">
          <cell r="E843">
            <v>22004105</v>
          </cell>
          <cell r="F843">
            <v>0</v>
          </cell>
        </row>
        <row r="844">
          <cell r="E844">
            <v>22004106</v>
          </cell>
          <cell r="F844">
            <v>5.4302363925000012</v>
          </cell>
        </row>
        <row r="845">
          <cell r="E845">
            <v>22004122</v>
          </cell>
          <cell r="F845">
            <v>0.49662184382518948</v>
          </cell>
        </row>
        <row r="846">
          <cell r="E846">
            <v>22004123</v>
          </cell>
          <cell r="F846">
            <v>5.0023011380590732E-2</v>
          </cell>
        </row>
        <row r="847">
          <cell r="E847">
            <v>22004124</v>
          </cell>
          <cell r="F847">
            <v>0.18332765904294521</v>
          </cell>
        </row>
        <row r="848">
          <cell r="E848">
            <v>22004125</v>
          </cell>
          <cell r="F848">
            <v>0.52737716052504402</v>
          </cell>
        </row>
        <row r="849">
          <cell r="E849">
            <v>22004127</v>
          </cell>
          <cell r="F849">
            <v>0</v>
          </cell>
        </row>
        <row r="850">
          <cell r="E850">
            <v>22004128</v>
          </cell>
          <cell r="F850">
            <v>0</v>
          </cell>
        </row>
        <row r="851">
          <cell r="E851">
            <v>22004133</v>
          </cell>
          <cell r="F851">
            <v>0</v>
          </cell>
        </row>
        <row r="852">
          <cell r="E852">
            <v>22004139</v>
          </cell>
          <cell r="F852">
            <v>0</v>
          </cell>
        </row>
        <row r="853">
          <cell r="E853">
            <v>22004146</v>
          </cell>
          <cell r="F853">
            <v>0</v>
          </cell>
        </row>
        <row r="854">
          <cell r="E854">
            <v>22004151</v>
          </cell>
          <cell r="F854">
            <v>423.71350843322563</v>
          </cell>
        </row>
        <row r="855">
          <cell r="E855">
            <v>22004154</v>
          </cell>
          <cell r="F855">
            <v>0</v>
          </cell>
        </row>
        <row r="856">
          <cell r="E856">
            <v>22004155</v>
          </cell>
          <cell r="F856">
            <v>7.5068838729304304</v>
          </cell>
        </row>
        <row r="857">
          <cell r="E857">
            <v>22004158</v>
          </cell>
          <cell r="F857">
            <v>7.1800628314250927</v>
          </cell>
        </row>
        <row r="858">
          <cell r="E858">
            <v>22004163</v>
          </cell>
          <cell r="F858">
            <v>0</v>
          </cell>
        </row>
        <row r="859">
          <cell r="E859">
            <v>22004165</v>
          </cell>
          <cell r="F859">
            <v>0.11665051999999998</v>
          </cell>
        </row>
        <row r="860">
          <cell r="E860">
            <v>22004168</v>
          </cell>
          <cell r="F860">
            <v>0.14788315256778345</v>
          </cell>
        </row>
        <row r="861">
          <cell r="E861">
            <v>22004179</v>
          </cell>
          <cell r="F861">
            <v>5.1269899999999997E-3</v>
          </cell>
        </row>
        <row r="862">
          <cell r="E862">
            <v>22004180</v>
          </cell>
          <cell r="F862">
            <v>0</v>
          </cell>
        </row>
        <row r="863">
          <cell r="E863">
            <v>22004185</v>
          </cell>
          <cell r="F863">
            <v>1.8139577118246968E-2</v>
          </cell>
        </row>
        <row r="864">
          <cell r="E864">
            <v>22004186</v>
          </cell>
          <cell r="F864">
            <v>3.2177399692219888E-2</v>
          </cell>
        </row>
        <row r="865">
          <cell r="E865">
            <v>22004188</v>
          </cell>
          <cell r="F865">
            <v>0</v>
          </cell>
        </row>
        <row r="866">
          <cell r="E866">
            <v>22004190</v>
          </cell>
          <cell r="F866">
            <v>0.57283810730274576</v>
          </cell>
        </row>
        <row r="867">
          <cell r="E867">
            <v>22004193</v>
          </cell>
          <cell r="F867">
            <v>2.8999101933333336</v>
          </cell>
        </row>
        <row r="868">
          <cell r="E868">
            <v>22004195</v>
          </cell>
          <cell r="F868">
            <v>11.395261333143068</v>
          </cell>
        </row>
        <row r="869">
          <cell r="E869">
            <v>22004199</v>
          </cell>
          <cell r="F869">
            <v>0</v>
          </cell>
        </row>
        <row r="870">
          <cell r="E870">
            <v>22004203</v>
          </cell>
          <cell r="F870">
            <v>0.109292625</v>
          </cell>
        </row>
        <row r="871">
          <cell r="E871">
            <v>22004211</v>
          </cell>
          <cell r="F871">
            <v>0.12600329600000001</v>
          </cell>
        </row>
        <row r="872">
          <cell r="E872">
            <v>22004212</v>
          </cell>
          <cell r="F872">
            <v>0.24982424</v>
          </cell>
        </row>
        <row r="873">
          <cell r="E873">
            <v>22004220</v>
          </cell>
          <cell r="F873">
            <v>7.3993432499999998E-2</v>
          </cell>
        </row>
        <row r="874">
          <cell r="E874">
            <v>22004221</v>
          </cell>
          <cell r="F874">
            <v>0.14501764880000001</v>
          </cell>
        </row>
        <row r="875">
          <cell r="E875">
            <v>22004222</v>
          </cell>
          <cell r="F875">
            <v>0.2607055425</v>
          </cell>
        </row>
        <row r="876">
          <cell r="E876">
            <v>22004226</v>
          </cell>
          <cell r="F876">
            <v>1.4966401830913199</v>
          </cell>
        </row>
        <row r="877">
          <cell r="E877">
            <v>22004228</v>
          </cell>
          <cell r="F877">
            <v>2.1070754968554865E-2</v>
          </cell>
        </row>
        <row r="878">
          <cell r="E878">
            <v>22004229</v>
          </cell>
          <cell r="F878">
            <v>6.602941666666666E-2</v>
          </cell>
        </row>
        <row r="879">
          <cell r="E879">
            <v>22004231</v>
          </cell>
          <cell r="F879">
            <v>0.16823388166666667</v>
          </cell>
        </row>
        <row r="880">
          <cell r="E880">
            <v>22004232</v>
          </cell>
          <cell r="F880">
            <v>0.26909121054790908</v>
          </cell>
        </row>
        <row r="881">
          <cell r="E881">
            <v>22004233</v>
          </cell>
          <cell r="F881">
            <v>1.2359566525000001</v>
          </cell>
        </row>
        <row r="882">
          <cell r="E882">
            <v>22004311</v>
          </cell>
          <cell r="F882">
            <v>0.44089591379957344</v>
          </cell>
        </row>
        <row r="883">
          <cell r="E883">
            <v>22004329</v>
          </cell>
          <cell r="F883">
            <v>0.16087470230055662</v>
          </cell>
        </row>
        <row r="884">
          <cell r="E884">
            <v>22004335</v>
          </cell>
          <cell r="F884">
            <v>0</v>
          </cell>
        </row>
        <row r="885">
          <cell r="E885">
            <v>22004359</v>
          </cell>
          <cell r="F885">
            <v>1.4504954522405271</v>
          </cell>
        </row>
        <row r="886">
          <cell r="E886">
            <v>22004374</v>
          </cell>
          <cell r="F886">
            <v>0</v>
          </cell>
        </row>
        <row r="887">
          <cell r="E887">
            <v>22004387</v>
          </cell>
          <cell r="F887">
            <v>0</v>
          </cell>
        </row>
        <row r="888">
          <cell r="E888">
            <v>22004397</v>
          </cell>
          <cell r="F888">
            <v>0</v>
          </cell>
        </row>
        <row r="889">
          <cell r="E889">
            <v>22004401</v>
          </cell>
          <cell r="F889">
            <v>0</v>
          </cell>
        </row>
        <row r="890">
          <cell r="E890">
            <v>22004404</v>
          </cell>
          <cell r="F890">
            <v>0</v>
          </cell>
        </row>
        <row r="891">
          <cell r="E891">
            <v>22004425</v>
          </cell>
          <cell r="F891">
            <v>0</v>
          </cell>
        </row>
        <row r="892">
          <cell r="E892">
            <v>22004477</v>
          </cell>
          <cell r="F892">
            <v>0</v>
          </cell>
        </row>
        <row r="893">
          <cell r="E893">
            <v>22004492</v>
          </cell>
          <cell r="F893">
            <v>0</v>
          </cell>
        </row>
        <row r="894">
          <cell r="E894">
            <v>22004494</v>
          </cell>
          <cell r="F894">
            <v>0</v>
          </cell>
        </row>
        <row r="895">
          <cell r="E895">
            <v>22004496</v>
          </cell>
          <cell r="F895">
            <v>0</v>
          </cell>
        </row>
        <row r="896">
          <cell r="E896">
            <v>22004624</v>
          </cell>
          <cell r="F896">
            <v>0</v>
          </cell>
        </row>
        <row r="897">
          <cell r="E897">
            <v>22004663</v>
          </cell>
          <cell r="F897">
            <v>0</v>
          </cell>
        </row>
        <row r="898">
          <cell r="E898">
            <v>22004665</v>
          </cell>
          <cell r="F898">
            <v>50.485570565491415</v>
          </cell>
        </row>
        <row r="899">
          <cell r="E899">
            <v>22004703</v>
          </cell>
          <cell r="F899">
            <v>0</v>
          </cell>
        </row>
        <row r="900">
          <cell r="E900">
            <v>22004716</v>
          </cell>
          <cell r="F900">
            <v>0</v>
          </cell>
        </row>
        <row r="901">
          <cell r="E901">
            <v>22004721</v>
          </cell>
          <cell r="F901">
            <v>0</v>
          </cell>
        </row>
        <row r="902">
          <cell r="E902">
            <v>22004741</v>
          </cell>
          <cell r="F902">
            <v>0</v>
          </cell>
        </row>
        <row r="903">
          <cell r="E903">
            <v>22004761</v>
          </cell>
          <cell r="F903">
            <v>0</v>
          </cell>
        </row>
        <row r="904">
          <cell r="E904">
            <v>22004791</v>
          </cell>
          <cell r="F904">
            <v>0</v>
          </cell>
        </row>
        <row r="905">
          <cell r="E905">
            <v>22004868</v>
          </cell>
          <cell r="F905">
            <v>0</v>
          </cell>
        </row>
        <row r="906">
          <cell r="E906">
            <v>22004909</v>
          </cell>
          <cell r="F906">
            <v>0</v>
          </cell>
        </row>
        <row r="907">
          <cell r="E907">
            <v>22004936</v>
          </cell>
          <cell r="F907">
            <v>15.420843933333336</v>
          </cell>
        </row>
        <row r="908">
          <cell r="E908">
            <v>22004937</v>
          </cell>
          <cell r="F908">
            <v>15.100336799999997</v>
          </cell>
        </row>
        <row r="909">
          <cell r="E909">
            <v>22004941</v>
          </cell>
          <cell r="F909">
            <v>25.487622600000002</v>
          </cell>
        </row>
        <row r="910">
          <cell r="E910">
            <v>22004942</v>
          </cell>
          <cell r="F910">
            <v>19.177242</v>
          </cell>
        </row>
        <row r="911">
          <cell r="E911">
            <v>22004945</v>
          </cell>
          <cell r="F911">
            <v>23.811355200000001</v>
          </cell>
        </row>
        <row r="912">
          <cell r="E912">
            <v>22004949</v>
          </cell>
          <cell r="F912">
            <v>57.574990370171783</v>
          </cell>
        </row>
        <row r="913">
          <cell r="E913">
            <v>22004953</v>
          </cell>
          <cell r="F913">
            <v>52.735093799999994</v>
          </cell>
        </row>
        <row r="914">
          <cell r="E914">
            <v>22004965</v>
          </cell>
          <cell r="F914">
            <v>18.937824200000001</v>
          </cell>
        </row>
        <row r="915">
          <cell r="E915">
            <v>22004971</v>
          </cell>
          <cell r="F915">
            <v>376.21127988103501</v>
          </cell>
        </row>
        <row r="916">
          <cell r="E916">
            <v>22005001</v>
          </cell>
          <cell r="F916">
            <v>0</v>
          </cell>
        </row>
        <row r="917">
          <cell r="E917">
            <v>22005005</v>
          </cell>
          <cell r="F917">
            <v>0</v>
          </cell>
        </row>
        <row r="918">
          <cell r="E918">
            <v>22005010</v>
          </cell>
          <cell r="F918">
            <v>0</v>
          </cell>
        </row>
        <row r="919">
          <cell r="E919">
            <v>22005037</v>
          </cell>
          <cell r="F919">
            <v>235.54010699999998</v>
          </cell>
        </row>
        <row r="920">
          <cell r="E920">
            <v>22005053</v>
          </cell>
          <cell r="F920">
            <v>0</v>
          </cell>
        </row>
        <row r="921">
          <cell r="E921">
            <v>22005168</v>
          </cell>
          <cell r="F921">
            <v>0</v>
          </cell>
        </row>
        <row r="922">
          <cell r="E922">
            <v>22005175</v>
          </cell>
          <cell r="F922">
            <v>0</v>
          </cell>
        </row>
        <row r="923">
          <cell r="E923">
            <v>22005282</v>
          </cell>
          <cell r="F923">
            <v>3.5250799893354738</v>
          </cell>
        </row>
        <row r="924">
          <cell r="E924">
            <v>22005296</v>
          </cell>
          <cell r="F924">
            <v>2.9053533299999996</v>
          </cell>
        </row>
        <row r="925">
          <cell r="E925">
            <v>22005328</v>
          </cell>
          <cell r="F925">
            <v>0</v>
          </cell>
        </row>
        <row r="926">
          <cell r="E926">
            <v>22005332</v>
          </cell>
          <cell r="F926">
            <v>57.346330799999997</v>
          </cell>
        </row>
        <row r="927">
          <cell r="E927">
            <v>22005436</v>
          </cell>
          <cell r="F927">
            <v>0.53701794999999997</v>
          </cell>
        </row>
        <row r="928">
          <cell r="E928">
            <v>22005439</v>
          </cell>
          <cell r="F928">
            <v>0.48634294054054061</v>
          </cell>
        </row>
        <row r="929">
          <cell r="E929">
            <v>22005440</v>
          </cell>
          <cell r="F929">
            <v>0.80328197633221543</v>
          </cell>
        </row>
        <row r="930">
          <cell r="E930">
            <v>22005569</v>
          </cell>
          <cell r="F930">
            <v>0</v>
          </cell>
        </row>
        <row r="931">
          <cell r="E931">
            <v>22005585</v>
          </cell>
          <cell r="F931">
            <v>16.308590792970421</v>
          </cell>
        </row>
        <row r="932">
          <cell r="E932">
            <v>22005586</v>
          </cell>
          <cell r="F932">
            <v>0</v>
          </cell>
        </row>
        <row r="933">
          <cell r="E933">
            <v>22005604</v>
          </cell>
          <cell r="F933">
            <v>22.531939085862003</v>
          </cell>
        </row>
        <row r="934">
          <cell r="E934">
            <v>22005631</v>
          </cell>
          <cell r="F934">
            <v>0</v>
          </cell>
        </row>
        <row r="935">
          <cell r="E935">
            <v>22005645</v>
          </cell>
          <cell r="F935">
            <v>0</v>
          </cell>
        </row>
        <row r="936">
          <cell r="E936">
            <v>22005646</v>
          </cell>
          <cell r="F936">
            <v>0</v>
          </cell>
        </row>
        <row r="937">
          <cell r="E937">
            <v>22005647</v>
          </cell>
          <cell r="F937">
            <v>160.87639119140064</v>
          </cell>
        </row>
        <row r="938">
          <cell r="E938">
            <v>22005655</v>
          </cell>
          <cell r="F938">
            <v>0</v>
          </cell>
        </row>
        <row r="939">
          <cell r="E939">
            <v>22005695</v>
          </cell>
          <cell r="F939">
            <v>0</v>
          </cell>
        </row>
        <row r="940">
          <cell r="E940">
            <v>22005701</v>
          </cell>
          <cell r="F940">
            <v>0</v>
          </cell>
        </row>
        <row r="941">
          <cell r="E941">
            <v>22005712</v>
          </cell>
          <cell r="F941">
            <v>12.8956</v>
          </cell>
        </row>
        <row r="942">
          <cell r="E942">
            <v>22005779</v>
          </cell>
          <cell r="F942">
            <v>0</v>
          </cell>
        </row>
        <row r="943">
          <cell r="E943">
            <v>22005784</v>
          </cell>
          <cell r="F943">
            <v>3.7009048215417097</v>
          </cell>
        </row>
        <row r="944">
          <cell r="E944">
            <v>22005820</v>
          </cell>
          <cell r="F944">
            <v>0</v>
          </cell>
        </row>
        <row r="945">
          <cell r="E945">
            <v>22005821</v>
          </cell>
          <cell r="F945">
            <v>8.206714195349317</v>
          </cell>
        </row>
        <row r="946">
          <cell r="E946">
            <v>22005823</v>
          </cell>
          <cell r="F946">
            <v>0</v>
          </cell>
        </row>
        <row r="947">
          <cell r="E947">
            <v>22005824</v>
          </cell>
          <cell r="F947">
            <v>0</v>
          </cell>
        </row>
        <row r="948">
          <cell r="E948">
            <v>22005835</v>
          </cell>
          <cell r="F948">
            <v>4.948398000000001</v>
          </cell>
        </row>
        <row r="949">
          <cell r="E949">
            <v>22005837</v>
          </cell>
          <cell r="F949">
            <v>6.8985955491692241</v>
          </cell>
        </row>
        <row r="950">
          <cell r="E950">
            <v>22005838</v>
          </cell>
          <cell r="F950">
            <v>9.8060547000000007</v>
          </cell>
        </row>
        <row r="951">
          <cell r="E951">
            <v>22005844</v>
          </cell>
          <cell r="F951">
            <v>6.7900950000000009</v>
          </cell>
        </row>
        <row r="952">
          <cell r="E952">
            <v>22005875</v>
          </cell>
          <cell r="F952">
            <v>0</v>
          </cell>
        </row>
        <row r="953">
          <cell r="E953">
            <v>22005900</v>
          </cell>
          <cell r="F953">
            <v>3.322032525</v>
          </cell>
        </row>
        <row r="954">
          <cell r="E954">
            <v>22005910</v>
          </cell>
          <cell r="F954">
            <v>2.4598158500000005</v>
          </cell>
        </row>
        <row r="955">
          <cell r="E955">
            <v>22005916</v>
          </cell>
          <cell r="F955">
            <v>1.97082935</v>
          </cell>
        </row>
        <row r="956">
          <cell r="E956">
            <v>22005937</v>
          </cell>
          <cell r="F956">
            <v>0.79443187999999987</v>
          </cell>
        </row>
        <row r="957">
          <cell r="E957">
            <v>22005938</v>
          </cell>
          <cell r="F957">
            <v>0.55031560000000002</v>
          </cell>
        </row>
        <row r="958">
          <cell r="E958">
            <v>22005941</v>
          </cell>
          <cell r="F958">
            <v>2.4885153755396314</v>
          </cell>
        </row>
        <row r="959">
          <cell r="E959">
            <v>22005955</v>
          </cell>
          <cell r="F959">
            <v>0</v>
          </cell>
        </row>
        <row r="960">
          <cell r="E960">
            <v>22005982</v>
          </cell>
          <cell r="F960">
            <v>0</v>
          </cell>
        </row>
        <row r="961">
          <cell r="E961">
            <v>22005987</v>
          </cell>
          <cell r="F961">
            <v>0</v>
          </cell>
        </row>
        <row r="962">
          <cell r="E962">
            <v>22005990</v>
          </cell>
          <cell r="F962">
            <v>7.7951939999999983E-2</v>
          </cell>
        </row>
        <row r="963">
          <cell r="E963">
            <v>22005997</v>
          </cell>
          <cell r="F963">
            <v>0.23902130999999999</v>
          </cell>
        </row>
        <row r="964">
          <cell r="E964">
            <v>22006001</v>
          </cell>
          <cell r="F964">
            <v>1.0018774499999999E-2</v>
          </cell>
        </row>
        <row r="965">
          <cell r="E965">
            <v>22006002</v>
          </cell>
          <cell r="F965">
            <v>2.0978278999999999E-2</v>
          </cell>
        </row>
        <row r="966">
          <cell r="E966">
            <v>22006006</v>
          </cell>
          <cell r="F966">
            <v>0</v>
          </cell>
        </row>
        <row r="967">
          <cell r="E967">
            <v>22006009</v>
          </cell>
          <cell r="F967">
            <v>4.5155039999999994E-2</v>
          </cell>
        </row>
        <row r="968">
          <cell r="E968">
            <v>22006011</v>
          </cell>
          <cell r="F968">
            <v>9.5954459999999991E-2</v>
          </cell>
        </row>
        <row r="969">
          <cell r="E969">
            <v>22006012</v>
          </cell>
          <cell r="F969">
            <v>0.39792659448500523</v>
          </cell>
        </row>
        <row r="970">
          <cell r="E970">
            <v>22006013</v>
          </cell>
          <cell r="F970">
            <v>2.49999509246042</v>
          </cell>
        </row>
        <row r="971">
          <cell r="E971">
            <v>22006020</v>
          </cell>
          <cell r="F971">
            <v>0.13772686416935417</v>
          </cell>
        </row>
        <row r="972">
          <cell r="E972">
            <v>22006024</v>
          </cell>
          <cell r="F972">
            <v>4.8602565E-2</v>
          </cell>
        </row>
        <row r="973">
          <cell r="E973">
            <v>22006025</v>
          </cell>
          <cell r="F973">
            <v>4.1698018163415659E-2</v>
          </cell>
        </row>
        <row r="974">
          <cell r="E974">
            <v>22006026</v>
          </cell>
          <cell r="F974">
            <v>8.1019927999999991E-2</v>
          </cell>
        </row>
        <row r="975">
          <cell r="E975">
            <v>22006027</v>
          </cell>
          <cell r="F975">
            <v>0.1297738121973134</v>
          </cell>
        </row>
        <row r="976">
          <cell r="E976">
            <v>22006029</v>
          </cell>
          <cell r="F976">
            <v>0.15969515935588124</v>
          </cell>
        </row>
        <row r="977">
          <cell r="E977">
            <v>22006030</v>
          </cell>
          <cell r="F977">
            <v>0.2395618458966306</v>
          </cell>
        </row>
        <row r="978">
          <cell r="E978">
            <v>22006035</v>
          </cell>
          <cell r="F978">
            <v>0</v>
          </cell>
        </row>
        <row r="979">
          <cell r="E979">
            <v>22006036</v>
          </cell>
          <cell r="F979">
            <v>5.0621801999999994E-2</v>
          </cell>
        </row>
        <row r="980">
          <cell r="E980">
            <v>22006038</v>
          </cell>
          <cell r="F980">
            <v>3.3011070909090903E-2</v>
          </cell>
        </row>
        <row r="981">
          <cell r="E981">
            <v>22006039</v>
          </cell>
          <cell r="F981">
            <v>0.11138674799999999</v>
          </cell>
        </row>
        <row r="982">
          <cell r="E982">
            <v>22006040</v>
          </cell>
          <cell r="F982">
            <v>5.0148720000000001E-3</v>
          </cell>
        </row>
        <row r="983">
          <cell r="E983">
            <v>22006050</v>
          </cell>
          <cell r="F983">
            <v>0.17478374999999999</v>
          </cell>
        </row>
        <row r="984">
          <cell r="E984">
            <v>22006051</v>
          </cell>
          <cell r="F984">
            <v>0.43033514983031174</v>
          </cell>
        </row>
        <row r="985">
          <cell r="E985">
            <v>22006057</v>
          </cell>
          <cell r="F985">
            <v>2.5310900999999997E-2</v>
          </cell>
        </row>
        <row r="986">
          <cell r="E986">
            <v>22006058</v>
          </cell>
          <cell r="F986">
            <v>2.4006377999999998E-2</v>
          </cell>
        </row>
        <row r="987">
          <cell r="E987">
            <v>22006059</v>
          </cell>
          <cell r="F987">
            <v>0</v>
          </cell>
        </row>
        <row r="988">
          <cell r="E988">
            <v>22006060</v>
          </cell>
          <cell r="F988">
            <v>6.7920705999999997E-2</v>
          </cell>
        </row>
        <row r="989">
          <cell r="E989">
            <v>22006061</v>
          </cell>
          <cell r="F989">
            <v>0.41155721257349109</v>
          </cell>
        </row>
        <row r="990">
          <cell r="E990">
            <v>22006065</v>
          </cell>
          <cell r="F990">
            <v>0.36990196154996213</v>
          </cell>
        </row>
        <row r="991">
          <cell r="E991">
            <v>22006069</v>
          </cell>
          <cell r="F991">
            <v>0</v>
          </cell>
        </row>
        <row r="992">
          <cell r="E992">
            <v>22006072</v>
          </cell>
          <cell r="F992">
            <v>0</v>
          </cell>
        </row>
        <row r="993">
          <cell r="E993">
            <v>22006074</v>
          </cell>
          <cell r="F993">
            <v>0</v>
          </cell>
        </row>
        <row r="994">
          <cell r="E994">
            <v>22006076</v>
          </cell>
          <cell r="F994">
            <v>4.2020822078174085</v>
          </cell>
        </row>
        <row r="995">
          <cell r="E995">
            <v>22006079</v>
          </cell>
          <cell r="F995">
            <v>0</v>
          </cell>
        </row>
        <row r="996">
          <cell r="E996">
            <v>22006082</v>
          </cell>
          <cell r="F996">
            <v>0</v>
          </cell>
        </row>
        <row r="997">
          <cell r="E997">
            <v>22006085</v>
          </cell>
          <cell r="F997">
            <v>2.0225694999999998E-3</v>
          </cell>
        </row>
        <row r="998">
          <cell r="E998">
            <v>22006087</v>
          </cell>
          <cell r="F998">
            <v>3.0103359999999997E-3</v>
          </cell>
        </row>
        <row r="999">
          <cell r="E999">
            <v>22006088</v>
          </cell>
          <cell r="F999">
            <v>5.0337720000000006E-3</v>
          </cell>
        </row>
        <row r="1000">
          <cell r="E1000">
            <v>22006090</v>
          </cell>
          <cell r="F1000">
            <v>6.9975475000000013E-3</v>
          </cell>
        </row>
        <row r="1001">
          <cell r="E1001">
            <v>22006094</v>
          </cell>
          <cell r="F1001">
            <v>0.6875848758042935</v>
          </cell>
        </row>
        <row r="1002">
          <cell r="E1002">
            <v>22006096</v>
          </cell>
          <cell r="F1002">
            <v>0</v>
          </cell>
        </row>
        <row r="1003">
          <cell r="E1003">
            <v>22006108</v>
          </cell>
          <cell r="F1003">
            <v>10.506</v>
          </cell>
        </row>
        <row r="1004">
          <cell r="E1004">
            <v>22006109</v>
          </cell>
          <cell r="F1004">
            <v>0</v>
          </cell>
        </row>
        <row r="1005">
          <cell r="E1005">
            <v>22006116</v>
          </cell>
          <cell r="F1005">
            <v>3.3525815005110267</v>
          </cell>
        </row>
        <row r="1006">
          <cell r="E1006">
            <v>22006118</v>
          </cell>
          <cell r="F1006">
            <v>6.4921722000000006</v>
          </cell>
        </row>
        <row r="1007">
          <cell r="E1007">
            <v>22006119</v>
          </cell>
          <cell r="F1007">
            <v>9.5061707656078642</v>
          </cell>
        </row>
        <row r="1008">
          <cell r="E1008">
            <v>22006120</v>
          </cell>
          <cell r="F1008">
            <v>17.3496104</v>
          </cell>
        </row>
        <row r="1009">
          <cell r="E1009">
            <v>22006121</v>
          </cell>
          <cell r="F1009">
            <v>36.804488008935515</v>
          </cell>
        </row>
        <row r="1010">
          <cell r="E1010">
            <v>22006124</v>
          </cell>
          <cell r="F1010">
            <v>129.57558338085224</v>
          </cell>
        </row>
        <row r="1011">
          <cell r="E1011">
            <v>22006125</v>
          </cell>
          <cell r="F1011">
            <v>0.42499349999999997</v>
          </cell>
        </row>
        <row r="1012">
          <cell r="E1012">
            <v>22006152</v>
          </cell>
          <cell r="F1012">
            <v>0.5757816</v>
          </cell>
        </row>
        <row r="1013">
          <cell r="E1013">
            <v>22006153</v>
          </cell>
          <cell r="F1013">
            <v>0.47362680000000001</v>
          </cell>
        </row>
        <row r="1014">
          <cell r="E1014">
            <v>22006154</v>
          </cell>
          <cell r="F1014">
            <v>0.63730090931010552</v>
          </cell>
        </row>
        <row r="1015">
          <cell r="E1015">
            <v>22006155</v>
          </cell>
          <cell r="F1015">
            <v>0.63730090931010552</v>
          </cell>
        </row>
        <row r="1016">
          <cell r="E1016">
            <v>22006156</v>
          </cell>
          <cell r="F1016">
            <v>0</v>
          </cell>
        </row>
        <row r="1017">
          <cell r="E1017">
            <v>22006157</v>
          </cell>
          <cell r="F1017">
            <v>0.95517530343263246</v>
          </cell>
        </row>
        <row r="1018">
          <cell r="E1018">
            <v>22006158</v>
          </cell>
          <cell r="F1018">
            <v>0.95517530343263246</v>
          </cell>
        </row>
        <row r="1019">
          <cell r="E1019">
            <v>22006161</v>
          </cell>
          <cell r="F1019">
            <v>1.6250707551088177</v>
          </cell>
        </row>
        <row r="1020">
          <cell r="E1020">
            <v>22006164</v>
          </cell>
          <cell r="F1020">
            <v>2.3337692334112869</v>
          </cell>
        </row>
        <row r="1021">
          <cell r="E1021">
            <v>22006190</v>
          </cell>
          <cell r="F1021">
            <v>0.67051630010220564</v>
          </cell>
        </row>
        <row r="1022">
          <cell r="E1022">
            <v>22006196</v>
          </cell>
          <cell r="F1022">
            <v>0.89449170146806445</v>
          </cell>
        </row>
        <row r="1023">
          <cell r="E1023">
            <v>22006202</v>
          </cell>
          <cell r="F1023">
            <v>0.21197118040592189</v>
          </cell>
        </row>
        <row r="1024">
          <cell r="E1024">
            <v>22006223</v>
          </cell>
          <cell r="F1024">
            <v>1.8009700634544648</v>
          </cell>
        </row>
        <row r="1025">
          <cell r="E1025">
            <v>22006231</v>
          </cell>
          <cell r="F1025">
            <v>0.45727977428991518</v>
          </cell>
        </row>
        <row r="1026">
          <cell r="E1026">
            <v>22006232</v>
          </cell>
          <cell r="F1026">
            <v>0.42041217135969389</v>
          </cell>
        </row>
        <row r="1027">
          <cell r="E1027">
            <v>22006233</v>
          </cell>
          <cell r="F1027">
            <v>0.71056623021353404</v>
          </cell>
        </row>
        <row r="1028">
          <cell r="E1028">
            <v>22006234</v>
          </cell>
          <cell r="F1028">
            <v>0.55256459999999996</v>
          </cell>
        </row>
        <row r="1029">
          <cell r="E1029">
            <v>22006235</v>
          </cell>
          <cell r="F1029">
            <v>0.5382100662319278</v>
          </cell>
        </row>
        <row r="1030">
          <cell r="E1030">
            <v>22006236</v>
          </cell>
          <cell r="F1030">
            <v>0.56116387239104737</v>
          </cell>
        </row>
        <row r="1031">
          <cell r="E1031">
            <v>22006238</v>
          </cell>
          <cell r="F1031">
            <v>0.64519760000000015</v>
          </cell>
        </row>
        <row r="1032">
          <cell r="E1032">
            <v>22006239</v>
          </cell>
          <cell r="F1032">
            <v>0.62041679813075135</v>
          </cell>
        </row>
        <row r="1033">
          <cell r="E1033">
            <v>22006240</v>
          </cell>
          <cell r="F1033">
            <v>0.70119625174861988</v>
          </cell>
        </row>
        <row r="1034">
          <cell r="E1034">
            <v>22006241</v>
          </cell>
          <cell r="F1034">
            <v>1.1688423122533413</v>
          </cell>
        </row>
        <row r="1035">
          <cell r="E1035">
            <v>22006246</v>
          </cell>
          <cell r="F1035">
            <v>0.26507247499999997</v>
          </cell>
        </row>
        <row r="1036">
          <cell r="E1036">
            <v>22006247</v>
          </cell>
          <cell r="F1036">
            <v>0.28981147643719962</v>
          </cell>
        </row>
        <row r="1037">
          <cell r="E1037">
            <v>22006252</v>
          </cell>
          <cell r="F1037">
            <v>0.74281830499088453</v>
          </cell>
        </row>
        <row r="1038">
          <cell r="E1038">
            <v>22006256</v>
          </cell>
          <cell r="F1038">
            <v>0.2941010996470409</v>
          </cell>
        </row>
        <row r="1039">
          <cell r="E1039">
            <v>22006257</v>
          </cell>
          <cell r="F1039">
            <v>0.41423588</v>
          </cell>
        </row>
        <row r="1040">
          <cell r="E1040">
            <v>22006258</v>
          </cell>
          <cell r="F1040">
            <v>0.56922793480072431</v>
          </cell>
        </row>
        <row r="1041">
          <cell r="E1041">
            <v>22006261</v>
          </cell>
          <cell r="F1041">
            <v>0.23484750000000001</v>
          </cell>
        </row>
        <row r="1042">
          <cell r="E1042">
            <v>22006269</v>
          </cell>
          <cell r="F1042">
            <v>1.8874125485302979</v>
          </cell>
        </row>
        <row r="1043">
          <cell r="E1043">
            <v>22006270</v>
          </cell>
          <cell r="F1043">
            <v>3.3124776868652526</v>
          </cell>
        </row>
        <row r="1044">
          <cell r="E1044">
            <v>22006271</v>
          </cell>
          <cell r="F1044">
            <v>5.187192797300991</v>
          </cell>
        </row>
        <row r="1045">
          <cell r="E1045">
            <v>22006273</v>
          </cell>
          <cell r="F1045">
            <v>2.8320049812562518</v>
          </cell>
        </row>
        <row r="1046">
          <cell r="E1046">
            <v>22006275</v>
          </cell>
          <cell r="F1046">
            <v>2.0681233999999997</v>
          </cell>
        </row>
        <row r="1047">
          <cell r="E1047">
            <v>22006279</v>
          </cell>
          <cell r="F1047">
            <v>7.2348138590840758</v>
          </cell>
        </row>
        <row r="1048">
          <cell r="E1048">
            <v>22006289</v>
          </cell>
          <cell r="F1048">
            <v>0</v>
          </cell>
        </row>
        <row r="1049">
          <cell r="E1049">
            <v>22006291</v>
          </cell>
          <cell r="F1049">
            <v>4.9512918379348774</v>
          </cell>
        </row>
        <row r="1050">
          <cell r="E1050">
            <v>22006292</v>
          </cell>
          <cell r="F1050">
            <v>7.2082417766415237</v>
          </cell>
        </row>
        <row r="1051">
          <cell r="E1051">
            <v>22006301</v>
          </cell>
          <cell r="F1051">
            <v>1.9356644631582018</v>
          </cell>
        </row>
        <row r="1052">
          <cell r="E1052">
            <v>22006333</v>
          </cell>
          <cell r="F1052">
            <v>4.0516047000000004</v>
          </cell>
        </row>
        <row r="1053">
          <cell r="E1053">
            <v>22006337</v>
          </cell>
          <cell r="F1053">
            <v>1.9294588676807252</v>
          </cell>
        </row>
        <row r="1054">
          <cell r="E1054">
            <v>22006338</v>
          </cell>
          <cell r="F1054">
            <v>3.2037214311556057</v>
          </cell>
        </row>
        <row r="1055">
          <cell r="E1055">
            <v>22006339</v>
          </cell>
          <cell r="F1055">
            <v>1.3489076999999998</v>
          </cell>
        </row>
        <row r="1056">
          <cell r="E1056">
            <v>22006347</v>
          </cell>
          <cell r="F1056">
            <v>3.1246640504337582</v>
          </cell>
        </row>
        <row r="1057">
          <cell r="E1057">
            <v>22006349</v>
          </cell>
          <cell r="F1057">
            <v>1.6279212307221307</v>
          </cell>
        </row>
        <row r="1058">
          <cell r="E1058">
            <v>22006354</v>
          </cell>
          <cell r="F1058">
            <v>7.3400880737429857</v>
          </cell>
        </row>
        <row r="1059">
          <cell r="E1059">
            <v>22006366</v>
          </cell>
          <cell r="F1059">
            <v>0</v>
          </cell>
        </row>
        <row r="1060">
          <cell r="E1060">
            <v>22006403</v>
          </cell>
          <cell r="F1060">
            <v>5.1732994573796542</v>
          </cell>
        </row>
        <row r="1061">
          <cell r="E1061">
            <v>22006411</v>
          </cell>
          <cell r="F1061">
            <v>1.9724928800000001</v>
          </cell>
        </row>
        <row r="1062">
          <cell r="E1062">
            <v>22006414</v>
          </cell>
          <cell r="F1062">
            <v>2.4967616799999997</v>
          </cell>
        </row>
        <row r="1063">
          <cell r="E1063">
            <v>22006438</v>
          </cell>
          <cell r="F1063">
            <v>1.7388190560190133</v>
          </cell>
        </row>
        <row r="1064">
          <cell r="E1064">
            <v>22006440</v>
          </cell>
          <cell r="F1064">
            <v>1.0961078961393</v>
          </cell>
        </row>
        <row r="1065">
          <cell r="E1065">
            <v>22006444</v>
          </cell>
          <cell r="F1065">
            <v>0</v>
          </cell>
        </row>
        <row r="1066">
          <cell r="E1066">
            <v>22006451</v>
          </cell>
          <cell r="F1066">
            <v>0.42736923297214907</v>
          </cell>
        </row>
        <row r="1067">
          <cell r="E1067">
            <v>22006452</v>
          </cell>
          <cell r="F1067">
            <v>0.47734151999999996</v>
          </cell>
        </row>
        <row r="1068">
          <cell r="E1068">
            <v>22006453</v>
          </cell>
          <cell r="F1068">
            <v>0.58554660000000003</v>
          </cell>
        </row>
        <row r="1069">
          <cell r="E1069">
            <v>22006454</v>
          </cell>
          <cell r="F1069">
            <v>0.82929828505696379</v>
          </cell>
        </row>
        <row r="1070">
          <cell r="E1070">
            <v>22006463</v>
          </cell>
          <cell r="F1070">
            <v>0.6850294412293958</v>
          </cell>
        </row>
        <row r="1071">
          <cell r="E1071">
            <v>22006464</v>
          </cell>
          <cell r="F1071">
            <v>11.612258986700267</v>
          </cell>
        </row>
        <row r="1072">
          <cell r="E1072">
            <v>22006469</v>
          </cell>
          <cell r="F1072">
            <v>1.5677806909090908</v>
          </cell>
        </row>
        <row r="1073">
          <cell r="E1073">
            <v>22006472</v>
          </cell>
          <cell r="F1073">
            <v>5.0179339215472343</v>
          </cell>
        </row>
        <row r="1074">
          <cell r="E1074">
            <v>22006473</v>
          </cell>
          <cell r="F1074">
            <v>2.3402735999999997</v>
          </cell>
        </row>
        <row r="1075">
          <cell r="E1075">
            <v>22006474</v>
          </cell>
          <cell r="F1075">
            <v>4.7687717999999997</v>
          </cell>
        </row>
        <row r="1076">
          <cell r="E1076">
            <v>22006475</v>
          </cell>
          <cell r="F1076">
            <v>3.931367445668696</v>
          </cell>
        </row>
        <row r="1077">
          <cell r="E1077">
            <v>22006476</v>
          </cell>
          <cell r="F1077">
            <v>3.4712184552863419</v>
          </cell>
        </row>
        <row r="1078">
          <cell r="E1078">
            <v>22006490</v>
          </cell>
          <cell r="F1078">
            <v>10.319800464577767</v>
          </cell>
        </row>
        <row r="1079">
          <cell r="E1079">
            <v>22006497</v>
          </cell>
          <cell r="F1079">
            <v>0.66970442780153017</v>
          </cell>
        </row>
        <row r="1080">
          <cell r="E1080">
            <v>22006513</v>
          </cell>
          <cell r="F1080">
            <v>2.5221954973716993</v>
          </cell>
        </row>
        <row r="1081">
          <cell r="E1081">
            <v>22006514</v>
          </cell>
          <cell r="F1081">
            <v>8.3003912205527577</v>
          </cell>
        </row>
        <row r="1082">
          <cell r="E1082">
            <v>22006515</v>
          </cell>
          <cell r="F1082">
            <v>10.313175599999999</v>
          </cell>
        </row>
        <row r="1083">
          <cell r="E1083">
            <v>22006516</v>
          </cell>
          <cell r="F1083">
            <v>3.1691484314058052</v>
          </cell>
        </row>
        <row r="1084">
          <cell r="E1084">
            <v>22006521</v>
          </cell>
          <cell r="F1084">
            <v>0.58960109999999999</v>
          </cell>
        </row>
        <row r="1085">
          <cell r="E1085">
            <v>22006524</v>
          </cell>
          <cell r="F1085">
            <v>1.0619377821090186</v>
          </cell>
        </row>
        <row r="1086">
          <cell r="E1086">
            <v>22006531</v>
          </cell>
          <cell r="F1086">
            <v>0.28961671404620348</v>
          </cell>
        </row>
        <row r="1087">
          <cell r="E1087">
            <v>22006542</v>
          </cell>
          <cell r="F1087">
            <v>2.8716023025166786</v>
          </cell>
        </row>
        <row r="1088">
          <cell r="E1088">
            <v>22006543</v>
          </cell>
          <cell r="F1088">
            <v>3.6662604863180177</v>
          </cell>
        </row>
        <row r="1089">
          <cell r="E1089">
            <v>22006544</v>
          </cell>
          <cell r="F1089">
            <v>4.6973391912715616</v>
          </cell>
        </row>
        <row r="1090">
          <cell r="E1090">
            <v>22006547</v>
          </cell>
          <cell r="F1090">
            <v>0.55288096674840592</v>
          </cell>
        </row>
        <row r="1091">
          <cell r="E1091">
            <v>22006553</v>
          </cell>
          <cell r="F1091">
            <v>0.76622040920322154</v>
          </cell>
        </row>
        <row r="1092">
          <cell r="E1092">
            <v>22006573</v>
          </cell>
          <cell r="F1092">
            <v>3.6643665511240231</v>
          </cell>
        </row>
        <row r="1093">
          <cell r="E1093">
            <v>22006574</v>
          </cell>
          <cell r="F1093">
            <v>0.37147199999999997</v>
          </cell>
        </row>
        <row r="1094">
          <cell r="E1094">
            <v>22006575</v>
          </cell>
          <cell r="F1094">
            <v>0.9555859079295328</v>
          </cell>
        </row>
        <row r="1095">
          <cell r="E1095">
            <v>22006576</v>
          </cell>
          <cell r="F1095">
            <v>1.8042542728772304</v>
          </cell>
        </row>
        <row r="1096">
          <cell r="E1096">
            <v>22006577</v>
          </cell>
          <cell r="F1096">
            <v>3.1546994263993957</v>
          </cell>
        </row>
        <row r="1097">
          <cell r="E1097">
            <v>22006578</v>
          </cell>
          <cell r="F1097">
            <v>0.73277390652717123</v>
          </cell>
        </row>
        <row r="1098">
          <cell r="E1098">
            <v>22006579</v>
          </cell>
          <cell r="F1098">
            <v>5.2260292019884025</v>
          </cell>
        </row>
        <row r="1099">
          <cell r="E1099">
            <v>22006580</v>
          </cell>
          <cell r="F1099">
            <v>0.55558774108550191</v>
          </cell>
        </row>
        <row r="1100">
          <cell r="E1100">
            <v>22006583</v>
          </cell>
          <cell r="F1100">
            <v>0.32681440000000006</v>
          </cell>
        </row>
        <row r="1101">
          <cell r="E1101">
            <v>22006654</v>
          </cell>
          <cell r="F1101">
            <v>0.53126216000000004</v>
          </cell>
        </row>
        <row r="1102">
          <cell r="E1102">
            <v>22006656</v>
          </cell>
          <cell r="F1102">
            <v>0</v>
          </cell>
        </row>
        <row r="1103">
          <cell r="E1103">
            <v>22006657</v>
          </cell>
          <cell r="F1103">
            <v>1.7519074978708098</v>
          </cell>
        </row>
        <row r="1104">
          <cell r="E1104">
            <v>22006664</v>
          </cell>
          <cell r="F1104">
            <v>3.2480183654060326</v>
          </cell>
        </row>
        <row r="1105">
          <cell r="E1105">
            <v>22006669</v>
          </cell>
          <cell r="F1105">
            <v>6.76</v>
          </cell>
        </row>
        <row r="1106">
          <cell r="E1106">
            <v>22006676</v>
          </cell>
          <cell r="F1106">
            <v>0</v>
          </cell>
        </row>
        <row r="1107">
          <cell r="E1107">
            <v>22006682</v>
          </cell>
          <cell r="F1107">
            <v>0.92710124399999994</v>
          </cell>
        </row>
        <row r="1108">
          <cell r="E1108">
            <v>22006683</v>
          </cell>
          <cell r="F1108">
            <v>5.5817290728362314</v>
          </cell>
        </row>
        <row r="1109">
          <cell r="E1109">
            <v>22006684</v>
          </cell>
          <cell r="F1109">
            <v>3.8181880975308182</v>
          </cell>
        </row>
        <row r="1110">
          <cell r="E1110">
            <v>22006688</v>
          </cell>
          <cell r="F1110">
            <v>2.2079994816272963</v>
          </cell>
        </row>
        <row r="1111">
          <cell r="E1111">
            <v>22006696</v>
          </cell>
          <cell r="F1111">
            <v>0</v>
          </cell>
        </row>
        <row r="1112">
          <cell r="E1112">
            <v>22006705</v>
          </cell>
          <cell r="F1112">
            <v>4.6739032040121327</v>
          </cell>
        </row>
        <row r="1113">
          <cell r="E1113">
            <v>22006709</v>
          </cell>
          <cell r="F1113">
            <v>1.9377772900000001</v>
          </cell>
        </row>
        <row r="1114">
          <cell r="E1114">
            <v>22006713</v>
          </cell>
          <cell r="F1114">
            <v>2.4776850000000001</v>
          </cell>
        </row>
        <row r="1115">
          <cell r="E1115">
            <v>22006719</v>
          </cell>
          <cell r="F1115">
            <v>0</v>
          </cell>
        </row>
        <row r="1116">
          <cell r="E1116">
            <v>22006721</v>
          </cell>
          <cell r="F1116">
            <v>0.54701161700000001</v>
          </cell>
        </row>
        <row r="1117">
          <cell r="E1117">
            <v>22006722</v>
          </cell>
          <cell r="F1117">
            <v>0</v>
          </cell>
        </row>
        <row r="1118">
          <cell r="E1118">
            <v>22006723</v>
          </cell>
          <cell r="F1118">
            <v>0.54701161700000001</v>
          </cell>
        </row>
        <row r="1119">
          <cell r="E1119">
            <v>22006724</v>
          </cell>
          <cell r="F1119">
            <v>0.92710124399999994</v>
          </cell>
        </row>
        <row r="1120">
          <cell r="E1120">
            <v>22006767</v>
          </cell>
          <cell r="F1120">
            <v>0</v>
          </cell>
        </row>
        <row r="1121">
          <cell r="E1121">
            <v>22006768</v>
          </cell>
          <cell r="F1121">
            <v>0</v>
          </cell>
        </row>
        <row r="1122">
          <cell r="E1122">
            <v>22006801</v>
          </cell>
          <cell r="F1122">
            <v>0</v>
          </cell>
        </row>
        <row r="1123">
          <cell r="E1123">
            <v>22006807</v>
          </cell>
          <cell r="F1123">
            <v>22.245110037964388</v>
          </cell>
        </row>
        <row r="1124">
          <cell r="E1124">
            <v>22006813</v>
          </cell>
          <cell r="F1124">
            <v>0.38599392102560948</v>
          </cell>
        </row>
        <row r="1125">
          <cell r="E1125">
            <v>22006816</v>
          </cell>
          <cell r="F1125">
            <v>0</v>
          </cell>
        </row>
        <row r="1126">
          <cell r="E1126">
            <v>22006821</v>
          </cell>
          <cell r="F1126">
            <v>0.88</v>
          </cell>
        </row>
        <row r="1127">
          <cell r="E1127">
            <v>22006822</v>
          </cell>
          <cell r="F1127">
            <v>0</v>
          </cell>
        </row>
        <row r="1128">
          <cell r="E1128">
            <v>22006829</v>
          </cell>
          <cell r="F1128">
            <v>128.75</v>
          </cell>
        </row>
        <row r="1129">
          <cell r="E1129">
            <v>22006849</v>
          </cell>
          <cell r="F1129">
            <v>1.9115488479846658</v>
          </cell>
        </row>
        <row r="1130">
          <cell r="E1130">
            <v>22006851</v>
          </cell>
          <cell r="F1130">
            <v>0.16850000000000001</v>
          </cell>
        </row>
        <row r="1131">
          <cell r="E1131">
            <v>22006853</v>
          </cell>
          <cell r="F1131">
            <v>1.234905728213171</v>
          </cell>
        </row>
        <row r="1132">
          <cell r="E1132">
            <v>22006854</v>
          </cell>
          <cell r="F1132">
            <v>1.2350227697948424</v>
          </cell>
        </row>
        <row r="1133">
          <cell r="E1133">
            <v>22006857</v>
          </cell>
          <cell r="F1133">
            <v>2.1893631</v>
          </cell>
        </row>
        <row r="1134">
          <cell r="E1134">
            <v>22006862</v>
          </cell>
          <cell r="F1134">
            <v>0.65964635429906471</v>
          </cell>
        </row>
        <row r="1135">
          <cell r="E1135">
            <v>22006864</v>
          </cell>
          <cell r="F1135">
            <v>0.14019999999999999</v>
          </cell>
        </row>
        <row r="1136">
          <cell r="E1136">
            <v>22006866</v>
          </cell>
          <cell r="F1136">
            <v>2.3646000777024945</v>
          </cell>
        </row>
        <row r="1137">
          <cell r="E1137">
            <v>22006868</v>
          </cell>
          <cell r="F1137">
            <v>0</v>
          </cell>
        </row>
        <row r="1138">
          <cell r="E1138">
            <v>22006870</v>
          </cell>
          <cell r="F1138">
            <v>0</v>
          </cell>
        </row>
        <row r="1139">
          <cell r="E1139">
            <v>22006874</v>
          </cell>
          <cell r="F1139">
            <v>0.19</v>
          </cell>
        </row>
        <row r="1140">
          <cell r="E1140">
            <v>22006876</v>
          </cell>
          <cell r="F1140">
            <v>9.9129130911113209E-2</v>
          </cell>
        </row>
        <row r="1141">
          <cell r="E1141">
            <v>22006879</v>
          </cell>
          <cell r="F1141">
            <v>1.3252263599999998</v>
          </cell>
        </row>
        <row r="1142">
          <cell r="E1142">
            <v>22006882</v>
          </cell>
          <cell r="F1142">
            <v>3.026840442780613E-2</v>
          </cell>
        </row>
        <row r="1143">
          <cell r="E1143">
            <v>22006886</v>
          </cell>
          <cell r="F1143">
            <v>0.13</v>
          </cell>
        </row>
        <row r="1144">
          <cell r="E1144">
            <v>22006953</v>
          </cell>
          <cell r="F1144">
            <v>4.4751926999999997E-2</v>
          </cell>
        </row>
        <row r="1145">
          <cell r="E1145">
            <v>22006957</v>
          </cell>
          <cell r="F1145">
            <v>1.4022889071252379E-2</v>
          </cell>
        </row>
        <row r="1146">
          <cell r="E1146">
            <v>22006959</v>
          </cell>
          <cell r="F1146">
            <v>3.4467906E-2</v>
          </cell>
        </row>
        <row r="1147">
          <cell r="E1147">
            <v>22006960</v>
          </cell>
          <cell r="F1147">
            <v>2.8457153999999995E-2</v>
          </cell>
        </row>
        <row r="1148">
          <cell r="E1148">
            <v>22006963</v>
          </cell>
          <cell r="F1148">
            <v>9.3007302E-2</v>
          </cell>
        </row>
        <row r="1149">
          <cell r="E1149">
            <v>22007016</v>
          </cell>
          <cell r="F1149">
            <v>0</v>
          </cell>
        </row>
        <row r="1150">
          <cell r="E1150">
            <v>22007017</v>
          </cell>
          <cell r="F1150">
            <v>0</v>
          </cell>
        </row>
        <row r="1151">
          <cell r="E1151">
            <v>22007021</v>
          </cell>
          <cell r="F1151">
            <v>0.7400940178478056</v>
          </cell>
        </row>
        <row r="1152">
          <cell r="E1152">
            <v>22007022</v>
          </cell>
          <cell r="F1152">
            <v>0.64758620681532308</v>
          </cell>
        </row>
        <row r="1153">
          <cell r="E1153">
            <v>22007032</v>
          </cell>
          <cell r="F1153">
            <v>0</v>
          </cell>
        </row>
        <row r="1154">
          <cell r="E1154">
            <v>22007035</v>
          </cell>
          <cell r="F1154">
            <v>1.22693436</v>
          </cell>
        </row>
        <row r="1155">
          <cell r="E1155">
            <v>22007038</v>
          </cell>
          <cell r="F1155">
            <v>0</v>
          </cell>
        </row>
        <row r="1156">
          <cell r="E1156">
            <v>22007063</v>
          </cell>
          <cell r="F1156">
            <v>0</v>
          </cell>
        </row>
        <row r="1157">
          <cell r="E1157">
            <v>22007064</v>
          </cell>
          <cell r="F1157">
            <v>12.9780100990293</v>
          </cell>
        </row>
        <row r="1158">
          <cell r="E1158">
            <v>22007065</v>
          </cell>
          <cell r="F1158">
            <v>16.377006744810402</v>
          </cell>
        </row>
        <row r="1159">
          <cell r="E1159">
            <v>22007066</v>
          </cell>
          <cell r="F1159">
            <v>5.3846111111111101</v>
          </cell>
        </row>
        <row r="1160">
          <cell r="E1160">
            <v>22007070</v>
          </cell>
          <cell r="F1160">
            <v>0.72036802359470165</v>
          </cell>
        </row>
        <row r="1161">
          <cell r="E1161">
            <v>22007072</v>
          </cell>
          <cell r="F1161">
            <v>0</v>
          </cell>
        </row>
        <row r="1162">
          <cell r="E1162">
            <v>22007157</v>
          </cell>
          <cell r="F1162">
            <v>0</v>
          </cell>
        </row>
        <row r="1163">
          <cell r="E1163">
            <v>22007186</v>
          </cell>
          <cell r="F1163">
            <v>0</v>
          </cell>
        </row>
        <row r="1164">
          <cell r="E1164">
            <v>22007187</v>
          </cell>
          <cell r="F1164">
            <v>0</v>
          </cell>
        </row>
        <row r="1165">
          <cell r="E1165">
            <v>22007194</v>
          </cell>
          <cell r="F1165">
            <v>0</v>
          </cell>
        </row>
        <row r="1166">
          <cell r="E1166">
            <v>22007196</v>
          </cell>
          <cell r="F1166">
            <v>0</v>
          </cell>
        </row>
        <row r="1167">
          <cell r="E1167">
            <v>22007198</v>
          </cell>
          <cell r="F1167">
            <v>0</v>
          </cell>
        </row>
        <row r="1168">
          <cell r="E1168">
            <v>22007207</v>
          </cell>
          <cell r="F1168">
            <v>3.3989788804593002</v>
          </cell>
        </row>
        <row r="1169">
          <cell r="E1169">
            <v>22007209</v>
          </cell>
          <cell r="F1169">
            <v>3.1930000000000001</v>
          </cell>
        </row>
        <row r="1170">
          <cell r="E1170">
            <v>22007210</v>
          </cell>
          <cell r="F1170">
            <v>4</v>
          </cell>
        </row>
        <row r="1171">
          <cell r="E1171">
            <v>22007215</v>
          </cell>
          <cell r="F1171">
            <v>0</v>
          </cell>
        </row>
        <row r="1172">
          <cell r="E1172">
            <v>22007384</v>
          </cell>
          <cell r="F1172">
            <v>28.38</v>
          </cell>
        </row>
        <row r="1173">
          <cell r="E1173">
            <v>22007386</v>
          </cell>
          <cell r="F1173">
            <v>0</v>
          </cell>
        </row>
        <row r="1174">
          <cell r="E1174">
            <v>22007518</v>
          </cell>
          <cell r="F1174">
            <v>0</v>
          </cell>
        </row>
        <row r="1175">
          <cell r="E1175">
            <v>22007623</v>
          </cell>
          <cell r="F1175">
            <v>0</v>
          </cell>
        </row>
        <row r="1176">
          <cell r="E1176">
            <v>22007628</v>
          </cell>
          <cell r="F1176">
            <v>0</v>
          </cell>
        </row>
        <row r="1177">
          <cell r="E1177">
            <v>22007655</v>
          </cell>
          <cell r="F1177">
            <v>2.5302711224625445</v>
          </cell>
        </row>
        <row r="1178">
          <cell r="E1178">
            <v>22007771</v>
          </cell>
          <cell r="F1178">
            <v>0</v>
          </cell>
        </row>
        <row r="1179">
          <cell r="E1179">
            <v>22007781</v>
          </cell>
          <cell r="F1179">
            <v>0</v>
          </cell>
        </row>
        <row r="1180">
          <cell r="E1180">
            <v>22007914</v>
          </cell>
          <cell r="F1180">
            <v>0.14023068</v>
          </cell>
        </row>
        <row r="1181">
          <cell r="E1181">
            <v>22007918</v>
          </cell>
          <cell r="F1181">
            <v>0</v>
          </cell>
        </row>
        <row r="1182">
          <cell r="E1182">
            <v>22007919</v>
          </cell>
          <cell r="F1182">
            <v>0.40150280932072002</v>
          </cell>
        </row>
        <row r="1183">
          <cell r="E1183">
            <v>22007989</v>
          </cell>
          <cell r="F1183">
            <v>1948.93</v>
          </cell>
        </row>
        <row r="1184">
          <cell r="E1184">
            <v>22008035</v>
          </cell>
          <cell r="F1184">
            <v>28.819584010232624</v>
          </cell>
        </row>
        <row r="1185">
          <cell r="E1185">
            <v>22008055</v>
          </cell>
          <cell r="F1185">
            <v>0</v>
          </cell>
        </row>
        <row r="1186">
          <cell r="E1186">
            <v>22008105</v>
          </cell>
          <cell r="F1186">
            <v>6.0552765000000006</v>
          </cell>
        </row>
        <row r="1187">
          <cell r="E1187">
            <v>22008115</v>
          </cell>
          <cell r="F1187">
            <v>0</v>
          </cell>
        </row>
        <row r="1188">
          <cell r="E1188">
            <v>22008129</v>
          </cell>
          <cell r="F1188">
            <v>0</v>
          </cell>
        </row>
        <row r="1189">
          <cell r="E1189">
            <v>22008136</v>
          </cell>
          <cell r="F1189">
            <v>256.27479172887308</v>
          </cell>
        </row>
        <row r="1190">
          <cell r="E1190">
            <v>22008141</v>
          </cell>
          <cell r="F1190">
            <v>0</v>
          </cell>
        </row>
        <row r="1191">
          <cell r="E1191">
            <v>22008191</v>
          </cell>
          <cell r="F1191">
            <v>0</v>
          </cell>
        </row>
        <row r="1192">
          <cell r="E1192">
            <v>22008200</v>
          </cell>
          <cell r="F1192">
            <v>0</v>
          </cell>
        </row>
        <row r="1193">
          <cell r="E1193">
            <v>22008210</v>
          </cell>
          <cell r="F1193">
            <v>308.61160681184003</v>
          </cell>
        </row>
        <row r="1194">
          <cell r="E1194">
            <v>22008269</v>
          </cell>
          <cell r="F1194">
            <v>0</v>
          </cell>
        </row>
        <row r="1195">
          <cell r="E1195">
            <v>22008276</v>
          </cell>
          <cell r="F1195">
            <v>0</v>
          </cell>
        </row>
        <row r="1196">
          <cell r="E1196">
            <v>22008303</v>
          </cell>
          <cell r="F1196">
            <v>0</v>
          </cell>
        </row>
        <row r="1197">
          <cell r="E1197">
            <v>22008332</v>
          </cell>
          <cell r="F1197">
            <v>0</v>
          </cell>
        </row>
        <row r="1198">
          <cell r="E1198">
            <v>22008461</v>
          </cell>
          <cell r="F1198">
            <v>3.3584060999999998</v>
          </cell>
        </row>
        <row r="1199">
          <cell r="E1199">
            <v>22008509</v>
          </cell>
          <cell r="F1199">
            <v>6.3784514999999997</v>
          </cell>
        </row>
        <row r="1200">
          <cell r="E1200">
            <v>22008525</v>
          </cell>
          <cell r="F1200">
            <v>0</v>
          </cell>
        </row>
        <row r="1201">
          <cell r="E1201">
            <v>22008695</v>
          </cell>
          <cell r="F1201">
            <v>93.424071999999995</v>
          </cell>
        </row>
        <row r="1202">
          <cell r="E1202">
            <v>22008805</v>
          </cell>
          <cell r="F1202">
            <v>13.528078963968602</v>
          </cell>
        </row>
        <row r="1203">
          <cell r="E1203">
            <v>22008807</v>
          </cell>
          <cell r="F1203">
            <v>3.7117923200107312</v>
          </cell>
        </row>
        <row r="1204">
          <cell r="E1204">
            <v>22008813</v>
          </cell>
          <cell r="F1204">
            <v>0</v>
          </cell>
        </row>
        <row r="1205">
          <cell r="E1205">
            <v>22009037</v>
          </cell>
          <cell r="F1205">
            <v>0</v>
          </cell>
        </row>
        <row r="1206">
          <cell r="E1206">
            <v>22009058</v>
          </cell>
          <cell r="F1206">
            <v>0</v>
          </cell>
        </row>
        <row r="1207">
          <cell r="E1207">
            <v>22009285</v>
          </cell>
          <cell r="F1207">
            <v>0</v>
          </cell>
        </row>
        <row r="1208">
          <cell r="E1208">
            <v>22009596</v>
          </cell>
          <cell r="F1208">
            <v>0</v>
          </cell>
        </row>
        <row r="1209">
          <cell r="E1209">
            <v>22009597</v>
          </cell>
          <cell r="F1209">
            <v>0</v>
          </cell>
        </row>
        <row r="1210">
          <cell r="E1210">
            <v>22009599</v>
          </cell>
          <cell r="F1210">
            <v>0</v>
          </cell>
        </row>
        <row r="1211">
          <cell r="E1211">
            <v>22009615</v>
          </cell>
          <cell r="F1211">
            <v>218.36</v>
          </cell>
        </row>
        <row r="1212">
          <cell r="E1212">
            <v>22009639</v>
          </cell>
          <cell r="F1212">
            <v>0</v>
          </cell>
        </row>
        <row r="1213">
          <cell r="E1213">
            <v>22009661</v>
          </cell>
          <cell r="F1213">
            <v>0</v>
          </cell>
        </row>
        <row r="1214">
          <cell r="E1214">
            <v>22009664</v>
          </cell>
          <cell r="F1214">
            <v>0</v>
          </cell>
        </row>
        <row r="1215">
          <cell r="E1215">
            <v>22009676</v>
          </cell>
          <cell r="F1215">
            <v>0</v>
          </cell>
        </row>
        <row r="1216">
          <cell r="E1216">
            <v>22009712</v>
          </cell>
          <cell r="F1216">
            <v>0</v>
          </cell>
        </row>
        <row r="1217">
          <cell r="E1217">
            <v>22009769</v>
          </cell>
          <cell r="F1217">
            <v>0</v>
          </cell>
        </row>
        <row r="1218">
          <cell r="E1218">
            <v>22009793</v>
          </cell>
          <cell r="F1218">
            <v>0</v>
          </cell>
        </row>
        <row r="1219">
          <cell r="E1219">
            <v>22009846</v>
          </cell>
          <cell r="F1219">
            <v>260.13679999999999</v>
          </cell>
        </row>
        <row r="1220">
          <cell r="E1220">
            <v>22010355</v>
          </cell>
          <cell r="F1220">
            <v>0</v>
          </cell>
        </row>
        <row r="1221">
          <cell r="E1221">
            <v>22010832</v>
          </cell>
          <cell r="F1221">
            <v>0</v>
          </cell>
        </row>
        <row r="1222">
          <cell r="E1222">
            <v>22011407</v>
          </cell>
          <cell r="F1222">
            <v>0</v>
          </cell>
        </row>
        <row r="1223">
          <cell r="E1223">
            <v>22011674</v>
          </cell>
          <cell r="F1223">
            <v>1.0082645572097482</v>
          </cell>
        </row>
        <row r="1224">
          <cell r="E1224">
            <v>22011744</v>
          </cell>
          <cell r="F1224">
            <v>0</v>
          </cell>
        </row>
        <row r="1225">
          <cell r="E1225">
            <v>22011746</v>
          </cell>
          <cell r="F1225">
            <v>0</v>
          </cell>
        </row>
        <row r="1226">
          <cell r="E1226">
            <v>22012114</v>
          </cell>
          <cell r="F1226">
            <v>0</v>
          </cell>
        </row>
        <row r="1227">
          <cell r="E1227">
            <v>22012126</v>
          </cell>
          <cell r="F1227">
            <v>0</v>
          </cell>
        </row>
        <row r="1228">
          <cell r="E1228">
            <v>22012151</v>
          </cell>
          <cell r="F1228">
            <v>0</v>
          </cell>
        </row>
        <row r="1229">
          <cell r="E1229">
            <v>22012157</v>
          </cell>
          <cell r="F1229">
            <v>0</v>
          </cell>
        </row>
        <row r="1230">
          <cell r="E1230">
            <v>22012447</v>
          </cell>
          <cell r="F1230">
            <v>1345.94426</v>
          </cell>
        </row>
        <row r="1231">
          <cell r="E1231">
            <v>22012451</v>
          </cell>
          <cell r="F1231">
            <v>2514.7072333333299</v>
          </cell>
        </row>
        <row r="1232">
          <cell r="E1232">
            <v>22012454</v>
          </cell>
          <cell r="F1232">
            <v>1886.0329999999999</v>
          </cell>
        </row>
        <row r="1233">
          <cell r="E1233">
            <v>22012455</v>
          </cell>
          <cell r="F1233">
            <v>0</v>
          </cell>
        </row>
        <row r="1234">
          <cell r="E1234">
            <v>22012456</v>
          </cell>
          <cell r="F1234">
            <v>0</v>
          </cell>
        </row>
        <row r="1235">
          <cell r="E1235">
            <v>22012458</v>
          </cell>
          <cell r="F1235">
            <v>0</v>
          </cell>
        </row>
        <row r="1236">
          <cell r="E1236">
            <v>22012460</v>
          </cell>
          <cell r="F1236">
            <v>0</v>
          </cell>
        </row>
        <row r="1237">
          <cell r="E1237">
            <v>22012517</v>
          </cell>
          <cell r="F1237">
            <v>0</v>
          </cell>
        </row>
        <row r="1238">
          <cell r="E1238">
            <v>22012867</v>
          </cell>
          <cell r="F1238">
            <v>3976.39</v>
          </cell>
        </row>
        <row r="1239">
          <cell r="E1239">
            <v>22013059</v>
          </cell>
          <cell r="F1239">
            <v>16.48</v>
          </cell>
        </row>
        <row r="1240">
          <cell r="E1240">
            <v>22013132</v>
          </cell>
          <cell r="F1240">
            <v>0</v>
          </cell>
        </row>
        <row r="1241">
          <cell r="E1241">
            <v>22013769</v>
          </cell>
          <cell r="F1241">
            <v>0</v>
          </cell>
        </row>
        <row r="1242">
          <cell r="E1242">
            <v>22013809</v>
          </cell>
          <cell r="F1242">
            <v>0</v>
          </cell>
        </row>
        <row r="1243">
          <cell r="E1243">
            <v>22013891</v>
          </cell>
          <cell r="F1243">
            <v>66.857299999999995</v>
          </cell>
        </row>
        <row r="1244">
          <cell r="E1244">
            <v>22014418</v>
          </cell>
          <cell r="F1244">
            <v>16.995000000000001</v>
          </cell>
        </row>
        <row r="1245">
          <cell r="E1245">
            <v>22014534</v>
          </cell>
          <cell r="F1245">
            <v>18.797499999999999</v>
          </cell>
        </row>
        <row r="1246">
          <cell r="E1246">
            <v>22014578</v>
          </cell>
          <cell r="F1246">
            <v>21.835999999999999</v>
          </cell>
        </row>
        <row r="1247">
          <cell r="E1247">
            <v>22014652</v>
          </cell>
          <cell r="F1247">
            <v>0</v>
          </cell>
        </row>
        <row r="1248">
          <cell r="E1248">
            <v>22014794</v>
          </cell>
          <cell r="F1248">
            <v>45.733127200000006</v>
          </cell>
        </row>
        <row r="1249">
          <cell r="E1249">
            <v>22014806</v>
          </cell>
          <cell r="F1249">
            <v>82.135220199999992</v>
          </cell>
        </row>
        <row r="1250">
          <cell r="E1250">
            <v>22015026</v>
          </cell>
          <cell r="F1250">
            <v>0</v>
          </cell>
        </row>
        <row r="1251">
          <cell r="E1251">
            <v>22015049</v>
          </cell>
          <cell r="F1251">
            <v>0</v>
          </cell>
        </row>
        <row r="1252">
          <cell r="E1252">
            <v>22015092</v>
          </cell>
          <cell r="F1252">
            <v>982.03</v>
          </cell>
        </row>
        <row r="1253">
          <cell r="E1253">
            <v>22015142</v>
          </cell>
          <cell r="F1253">
            <v>250</v>
          </cell>
        </row>
        <row r="1254">
          <cell r="E1254">
            <v>22015230</v>
          </cell>
          <cell r="F1254">
            <v>0</v>
          </cell>
        </row>
        <row r="1255">
          <cell r="E1255">
            <v>22015394</v>
          </cell>
          <cell r="F1255">
            <v>0.17205269333333334</v>
          </cell>
        </row>
        <row r="1256">
          <cell r="E1256">
            <v>22015707</v>
          </cell>
          <cell r="F1256">
            <v>0</v>
          </cell>
        </row>
        <row r="1257">
          <cell r="E1257">
            <v>22015750</v>
          </cell>
          <cell r="F1257">
            <v>0</v>
          </cell>
        </row>
        <row r="1258">
          <cell r="E1258">
            <v>22015784</v>
          </cell>
          <cell r="F1258">
            <v>0</v>
          </cell>
        </row>
        <row r="1259">
          <cell r="E1259">
            <v>22016057</v>
          </cell>
          <cell r="F1259">
            <v>0</v>
          </cell>
        </row>
        <row r="1260">
          <cell r="E1260">
            <v>22016080</v>
          </cell>
          <cell r="F1260">
            <v>0.85599999999999998</v>
          </cell>
        </row>
        <row r="1261">
          <cell r="E1261">
            <v>22016129</v>
          </cell>
          <cell r="F1261">
            <v>0</v>
          </cell>
        </row>
        <row r="1262">
          <cell r="E1262">
            <v>22016134</v>
          </cell>
          <cell r="F1262">
            <v>0</v>
          </cell>
        </row>
        <row r="1263">
          <cell r="E1263">
            <v>22016196</v>
          </cell>
          <cell r="F1263">
            <v>0</v>
          </cell>
        </row>
        <row r="1264">
          <cell r="E1264">
            <v>22016205</v>
          </cell>
          <cell r="F1264">
            <v>0</v>
          </cell>
        </row>
        <row r="1265">
          <cell r="E1265">
            <v>22016229</v>
          </cell>
          <cell r="F1265">
            <v>0</v>
          </cell>
        </row>
        <row r="1266">
          <cell r="E1266">
            <v>22016231</v>
          </cell>
          <cell r="F1266">
            <v>0</v>
          </cell>
        </row>
        <row r="1267">
          <cell r="E1267">
            <v>22016296</v>
          </cell>
          <cell r="F1267">
            <v>0</v>
          </cell>
        </row>
        <row r="1268">
          <cell r="E1268">
            <v>22016299</v>
          </cell>
          <cell r="F1268">
            <v>1.407500986359437</v>
          </cell>
        </row>
        <row r="1269">
          <cell r="E1269">
            <v>22016301</v>
          </cell>
          <cell r="F1269">
            <v>0.14819167494404664</v>
          </cell>
        </row>
        <row r="1270">
          <cell r="E1270">
            <v>22016311</v>
          </cell>
          <cell r="F1270">
            <v>0.16809108</v>
          </cell>
        </row>
        <row r="1271">
          <cell r="E1271">
            <v>22016313</v>
          </cell>
          <cell r="F1271">
            <v>0</v>
          </cell>
        </row>
        <row r="1272">
          <cell r="E1272">
            <v>22016330</v>
          </cell>
          <cell r="F1272">
            <v>5.0554744999999996E-3</v>
          </cell>
        </row>
        <row r="1273">
          <cell r="E1273">
            <v>22016332</v>
          </cell>
          <cell r="F1273">
            <v>3.0010510043475176E-2</v>
          </cell>
        </row>
        <row r="1274">
          <cell r="E1274">
            <v>22016338</v>
          </cell>
          <cell r="F1274">
            <v>0</v>
          </cell>
        </row>
        <row r="1275">
          <cell r="E1275">
            <v>22016346</v>
          </cell>
          <cell r="F1275">
            <v>5.6986541487876061E-2</v>
          </cell>
        </row>
        <row r="1276">
          <cell r="E1276">
            <v>22016385</v>
          </cell>
          <cell r="F1276">
            <v>8.7624919999999999</v>
          </cell>
        </row>
        <row r="1277">
          <cell r="E1277">
            <v>22016495</v>
          </cell>
          <cell r="F1277">
            <v>0</v>
          </cell>
        </row>
        <row r="1278">
          <cell r="E1278">
            <v>22016496</v>
          </cell>
          <cell r="F1278">
            <v>0</v>
          </cell>
        </row>
        <row r="1279">
          <cell r="E1279">
            <v>22016529</v>
          </cell>
          <cell r="F1279">
            <v>0</v>
          </cell>
        </row>
        <row r="1280">
          <cell r="E1280">
            <v>22016531</v>
          </cell>
          <cell r="F1280">
            <v>0</v>
          </cell>
        </row>
        <row r="1281">
          <cell r="E1281">
            <v>22016532</v>
          </cell>
          <cell r="F1281">
            <v>0</v>
          </cell>
        </row>
        <row r="1282">
          <cell r="E1282">
            <v>22016537</v>
          </cell>
          <cell r="F1282">
            <v>82.173400000000001</v>
          </cell>
        </row>
        <row r="1283">
          <cell r="E1283">
            <v>22016538</v>
          </cell>
          <cell r="F1283">
            <v>0</v>
          </cell>
        </row>
        <row r="1284">
          <cell r="E1284">
            <v>22016539</v>
          </cell>
          <cell r="F1284">
            <v>0</v>
          </cell>
        </row>
        <row r="1285">
          <cell r="E1285">
            <v>22016544</v>
          </cell>
          <cell r="F1285">
            <v>93.936633304824142</v>
          </cell>
        </row>
        <row r="1286">
          <cell r="E1286">
            <v>22016546</v>
          </cell>
          <cell r="F1286">
            <v>93.936633304824142</v>
          </cell>
        </row>
        <row r="1287">
          <cell r="E1287">
            <v>22016547</v>
          </cell>
          <cell r="F1287">
            <v>0</v>
          </cell>
        </row>
        <row r="1288">
          <cell r="E1288">
            <v>22016548</v>
          </cell>
          <cell r="F1288">
            <v>93.936633304824142</v>
          </cell>
        </row>
        <row r="1289">
          <cell r="E1289">
            <v>22016549</v>
          </cell>
          <cell r="F1289">
            <v>88.077030824999994</v>
          </cell>
        </row>
        <row r="1290">
          <cell r="E1290">
            <v>22016551</v>
          </cell>
          <cell r="F1290">
            <v>0</v>
          </cell>
        </row>
        <row r="1291">
          <cell r="E1291">
            <v>22016552</v>
          </cell>
          <cell r="F1291">
            <v>0</v>
          </cell>
        </row>
        <row r="1292">
          <cell r="E1292">
            <v>22016553</v>
          </cell>
          <cell r="F1292">
            <v>0</v>
          </cell>
        </row>
        <row r="1293">
          <cell r="E1293">
            <v>22016834</v>
          </cell>
          <cell r="F1293">
            <v>0</v>
          </cell>
        </row>
        <row r="1294">
          <cell r="E1294">
            <v>22016887</v>
          </cell>
          <cell r="F1294">
            <v>0</v>
          </cell>
        </row>
        <row r="1295">
          <cell r="E1295">
            <v>22016888</v>
          </cell>
          <cell r="F1295">
            <v>0.83797954132448571</v>
          </cell>
        </row>
        <row r="1296">
          <cell r="E1296">
            <v>22016891</v>
          </cell>
          <cell r="F1296">
            <v>0</v>
          </cell>
        </row>
        <row r="1297">
          <cell r="E1297">
            <v>22016892</v>
          </cell>
          <cell r="F1297">
            <v>4.8530202760000005</v>
          </cell>
        </row>
        <row r="1298">
          <cell r="E1298">
            <v>22016893</v>
          </cell>
          <cell r="F1298">
            <v>6.3871438090696193</v>
          </cell>
        </row>
        <row r="1299">
          <cell r="E1299">
            <v>22016895</v>
          </cell>
          <cell r="F1299">
            <v>7.4642417756307422</v>
          </cell>
        </row>
        <row r="1300">
          <cell r="E1300">
            <v>22016896</v>
          </cell>
          <cell r="F1300">
            <v>0</v>
          </cell>
        </row>
        <row r="1301">
          <cell r="E1301">
            <v>22016905</v>
          </cell>
          <cell r="F1301">
            <v>20.533061249999999</v>
          </cell>
        </row>
        <row r="1302">
          <cell r="E1302">
            <v>22016909</v>
          </cell>
          <cell r="F1302">
            <v>31.796659799999997</v>
          </cell>
        </row>
        <row r="1303">
          <cell r="E1303">
            <v>22016937</v>
          </cell>
          <cell r="F1303">
            <v>6462.25</v>
          </cell>
        </row>
        <row r="1304">
          <cell r="E1304">
            <v>22016971</v>
          </cell>
          <cell r="F1304">
            <v>0</v>
          </cell>
        </row>
        <row r="1305">
          <cell r="E1305">
            <v>22016978</v>
          </cell>
          <cell r="F1305">
            <v>128.91496593787494</v>
          </cell>
        </row>
        <row r="1306">
          <cell r="E1306">
            <v>22017009</v>
          </cell>
          <cell r="F1306">
            <v>0</v>
          </cell>
        </row>
        <row r="1307">
          <cell r="E1307">
            <v>22017021</v>
          </cell>
          <cell r="F1307">
            <v>0</v>
          </cell>
        </row>
        <row r="1308">
          <cell r="E1308">
            <v>22017047</v>
          </cell>
          <cell r="F1308">
            <v>360</v>
          </cell>
        </row>
        <row r="1309">
          <cell r="E1309">
            <v>22017059</v>
          </cell>
          <cell r="F1309">
            <v>85.608450000000005</v>
          </cell>
        </row>
        <row r="1310">
          <cell r="E1310">
            <v>22017060</v>
          </cell>
          <cell r="F1310">
            <v>0</v>
          </cell>
        </row>
        <row r="1311">
          <cell r="E1311">
            <v>22017098</v>
          </cell>
          <cell r="F1311">
            <v>0</v>
          </cell>
        </row>
        <row r="1312">
          <cell r="E1312">
            <v>22017161</v>
          </cell>
          <cell r="F1312">
            <v>0</v>
          </cell>
        </row>
        <row r="1313">
          <cell r="E1313">
            <v>22017170</v>
          </cell>
          <cell r="F1313">
            <v>0</v>
          </cell>
        </row>
        <row r="1314">
          <cell r="E1314">
            <v>22017240</v>
          </cell>
          <cell r="F1314">
            <v>21.94099398078987</v>
          </cell>
        </row>
        <row r="1315">
          <cell r="E1315">
            <v>22017422</v>
          </cell>
          <cell r="F1315">
            <v>0</v>
          </cell>
        </row>
        <row r="1316">
          <cell r="E1316">
            <v>22017423</v>
          </cell>
          <cell r="F1316">
            <v>0</v>
          </cell>
        </row>
        <row r="1317">
          <cell r="E1317">
            <v>22017434</v>
          </cell>
          <cell r="F1317">
            <v>5.7731463598828692E-2</v>
          </cell>
        </row>
        <row r="1318">
          <cell r="E1318">
            <v>22017437</v>
          </cell>
          <cell r="F1318">
            <v>0.64910370000000006</v>
          </cell>
        </row>
        <row r="1319">
          <cell r="E1319">
            <v>22017438</v>
          </cell>
          <cell r="F1319">
            <v>0</v>
          </cell>
        </row>
        <row r="1320">
          <cell r="E1320">
            <v>22017448</v>
          </cell>
          <cell r="F1320">
            <v>167.18614700000003</v>
          </cell>
        </row>
        <row r="1321">
          <cell r="E1321">
            <v>22017451</v>
          </cell>
          <cell r="F1321">
            <v>3.7952800000000002E-2</v>
          </cell>
        </row>
        <row r="1322">
          <cell r="E1322">
            <v>22017474</v>
          </cell>
          <cell r="F1322">
            <v>4.2787062000000002</v>
          </cell>
        </row>
        <row r="1323">
          <cell r="E1323">
            <v>22017476</v>
          </cell>
          <cell r="F1323">
            <v>8.7624919999999999</v>
          </cell>
        </row>
        <row r="1324">
          <cell r="E1324">
            <v>22017478</v>
          </cell>
          <cell r="F1324">
            <v>0</v>
          </cell>
        </row>
        <row r="1325">
          <cell r="E1325">
            <v>22017492</v>
          </cell>
          <cell r="F1325">
            <v>0</v>
          </cell>
        </row>
        <row r="1326">
          <cell r="E1326">
            <v>22017514</v>
          </cell>
          <cell r="F1326">
            <v>108.49439089999998</v>
          </cell>
        </row>
        <row r="1327">
          <cell r="E1327">
            <v>22017517</v>
          </cell>
          <cell r="F1327">
            <v>19.872074057859344</v>
          </cell>
        </row>
        <row r="1328">
          <cell r="E1328">
            <v>22017528</v>
          </cell>
          <cell r="F1328">
            <v>97.659797866666679</v>
          </cell>
        </row>
        <row r="1329">
          <cell r="E1329">
            <v>22017547</v>
          </cell>
          <cell r="F1329">
            <v>53.204580000000007</v>
          </cell>
        </row>
        <row r="1330">
          <cell r="E1330">
            <v>22017554</v>
          </cell>
          <cell r="F1330">
            <v>22.454000000000001</v>
          </cell>
        </row>
        <row r="1331">
          <cell r="E1331">
            <v>22017563</v>
          </cell>
          <cell r="F1331">
            <v>10.505208102884176</v>
          </cell>
        </row>
        <row r="1332">
          <cell r="E1332">
            <v>22017566</v>
          </cell>
          <cell r="F1332">
            <v>9.8337191166922491</v>
          </cell>
        </row>
        <row r="1333">
          <cell r="E1333">
            <v>22017581</v>
          </cell>
          <cell r="F1333">
            <v>0</v>
          </cell>
        </row>
        <row r="1334">
          <cell r="E1334">
            <v>22017584</v>
          </cell>
          <cell r="F1334">
            <v>0</v>
          </cell>
        </row>
        <row r="1335">
          <cell r="E1335">
            <v>22017586</v>
          </cell>
          <cell r="F1335">
            <v>0</v>
          </cell>
        </row>
        <row r="1336">
          <cell r="E1336">
            <v>22017601</v>
          </cell>
          <cell r="F1336">
            <v>9.6265949999999989E-2</v>
          </cell>
        </row>
        <row r="1337">
          <cell r="E1337">
            <v>22017620</v>
          </cell>
          <cell r="F1337">
            <v>22.214025599999999</v>
          </cell>
        </row>
        <row r="1338">
          <cell r="E1338">
            <v>22017633</v>
          </cell>
          <cell r="F1338">
            <v>0</v>
          </cell>
        </row>
        <row r="1339">
          <cell r="E1339">
            <v>22017634</v>
          </cell>
          <cell r="F1339">
            <v>2.9756850522325751</v>
          </cell>
        </row>
        <row r="1340">
          <cell r="E1340">
            <v>22017635</v>
          </cell>
          <cell r="F1340">
            <v>13.9565</v>
          </cell>
        </row>
        <row r="1341">
          <cell r="E1341">
            <v>22017636</v>
          </cell>
          <cell r="F1341">
            <v>0</v>
          </cell>
        </row>
        <row r="1342">
          <cell r="E1342">
            <v>22017637</v>
          </cell>
          <cell r="F1342">
            <v>0</v>
          </cell>
        </row>
        <row r="1343">
          <cell r="E1343">
            <v>22017646</v>
          </cell>
          <cell r="F1343">
            <v>0.6799663199999999</v>
          </cell>
        </row>
        <row r="1344">
          <cell r="E1344">
            <v>22017658</v>
          </cell>
          <cell r="F1344">
            <v>185</v>
          </cell>
        </row>
        <row r="1345">
          <cell r="E1345">
            <v>22017671</v>
          </cell>
          <cell r="F1345">
            <v>27.985121540000002</v>
          </cell>
        </row>
        <row r="1346">
          <cell r="E1346">
            <v>22017684</v>
          </cell>
          <cell r="F1346">
            <v>21.325065366666667</v>
          </cell>
        </row>
        <row r="1347">
          <cell r="E1347">
            <v>22017722</v>
          </cell>
          <cell r="F1347">
            <v>1.1595372369830419</v>
          </cell>
        </row>
        <row r="1348">
          <cell r="E1348">
            <v>22017726</v>
          </cell>
          <cell r="F1348">
            <v>4.6311214495262094</v>
          </cell>
        </row>
        <row r="1349">
          <cell r="E1349">
            <v>22017729</v>
          </cell>
          <cell r="F1349">
            <v>0</v>
          </cell>
        </row>
        <row r="1350">
          <cell r="E1350">
            <v>22017735</v>
          </cell>
          <cell r="F1350">
            <v>0</v>
          </cell>
        </row>
        <row r="1351">
          <cell r="E1351">
            <v>22017740</v>
          </cell>
          <cell r="F1351">
            <v>15.520185276941655</v>
          </cell>
        </row>
        <row r="1352">
          <cell r="E1352">
            <v>22017742</v>
          </cell>
          <cell r="F1352">
            <v>0</v>
          </cell>
        </row>
        <row r="1353">
          <cell r="E1353">
            <v>22017744</v>
          </cell>
          <cell r="F1353">
            <v>12.065046756034496</v>
          </cell>
        </row>
        <row r="1354">
          <cell r="E1354">
            <v>22017746</v>
          </cell>
          <cell r="F1354">
            <v>0</v>
          </cell>
        </row>
        <row r="1355">
          <cell r="E1355">
            <v>22017752</v>
          </cell>
          <cell r="F1355">
            <v>4.4766154897363172E-2</v>
          </cell>
        </row>
        <row r="1356">
          <cell r="E1356">
            <v>22017758</v>
          </cell>
          <cell r="F1356">
            <v>0</v>
          </cell>
        </row>
        <row r="1357">
          <cell r="E1357">
            <v>22017759</v>
          </cell>
          <cell r="F1357">
            <v>0</v>
          </cell>
        </row>
        <row r="1358">
          <cell r="E1358">
            <v>22017767</v>
          </cell>
          <cell r="F1358">
            <v>0</v>
          </cell>
        </row>
        <row r="1359">
          <cell r="E1359">
            <v>22017768</v>
          </cell>
          <cell r="F1359">
            <v>0</v>
          </cell>
        </row>
        <row r="1360">
          <cell r="E1360">
            <v>22017774</v>
          </cell>
          <cell r="F1360">
            <v>0</v>
          </cell>
        </row>
        <row r="1361">
          <cell r="E1361">
            <v>22017775</v>
          </cell>
          <cell r="F1361">
            <v>25.45720361213008</v>
          </cell>
        </row>
        <row r="1362">
          <cell r="E1362">
            <v>22017786</v>
          </cell>
          <cell r="F1362">
            <v>1</v>
          </cell>
        </row>
        <row r="1363">
          <cell r="E1363">
            <v>22017787</v>
          </cell>
          <cell r="F1363">
            <v>1.43</v>
          </cell>
        </row>
        <row r="1364">
          <cell r="E1364">
            <v>22017788</v>
          </cell>
          <cell r="F1364">
            <v>1.25</v>
          </cell>
        </row>
        <row r="1365">
          <cell r="E1365">
            <v>22017804</v>
          </cell>
          <cell r="F1365">
            <v>0</v>
          </cell>
        </row>
        <row r="1366">
          <cell r="E1366">
            <v>22017806</v>
          </cell>
          <cell r="F1366">
            <v>0</v>
          </cell>
        </row>
        <row r="1367">
          <cell r="E1367">
            <v>22017834</v>
          </cell>
          <cell r="F1367">
            <v>5.4194269599999997E-2</v>
          </cell>
        </row>
        <row r="1368">
          <cell r="E1368">
            <v>22017854</v>
          </cell>
          <cell r="F1368">
            <v>0</v>
          </cell>
        </row>
        <row r="1369">
          <cell r="E1369">
            <v>22017874</v>
          </cell>
          <cell r="F1369">
            <v>84.593900000000005</v>
          </cell>
        </row>
        <row r="1370">
          <cell r="E1370">
            <v>22017889</v>
          </cell>
          <cell r="F1370">
            <v>0</v>
          </cell>
        </row>
        <row r="1371">
          <cell r="E1371">
            <v>22017891</v>
          </cell>
          <cell r="F1371">
            <v>3.95325235268592</v>
          </cell>
        </row>
        <row r="1372">
          <cell r="E1372">
            <v>22017892</v>
          </cell>
          <cell r="F1372">
            <v>0</v>
          </cell>
        </row>
        <row r="1373">
          <cell r="E1373">
            <v>22017894</v>
          </cell>
          <cell r="F1373">
            <v>0</v>
          </cell>
        </row>
        <row r="1374">
          <cell r="E1374">
            <v>22017899</v>
          </cell>
          <cell r="F1374">
            <v>566.5</v>
          </cell>
        </row>
        <row r="1375">
          <cell r="E1375">
            <v>22017906</v>
          </cell>
          <cell r="F1375">
            <v>0</v>
          </cell>
        </row>
        <row r="1376">
          <cell r="E1376">
            <v>22017907</v>
          </cell>
          <cell r="F1376">
            <v>0</v>
          </cell>
        </row>
        <row r="1377">
          <cell r="E1377">
            <v>22017911</v>
          </cell>
          <cell r="F1377">
            <v>15.333848991310422</v>
          </cell>
        </row>
        <row r="1378">
          <cell r="E1378">
            <v>22017918</v>
          </cell>
          <cell r="F1378">
            <v>0</v>
          </cell>
        </row>
        <row r="1379">
          <cell r="E1379">
            <v>22017919</v>
          </cell>
          <cell r="F1379">
            <v>0.35255572215639053</v>
          </cell>
        </row>
        <row r="1380">
          <cell r="E1380">
            <v>22017922</v>
          </cell>
          <cell r="F1380">
            <v>566.5</v>
          </cell>
        </row>
        <row r="1381">
          <cell r="E1381">
            <v>22017930</v>
          </cell>
          <cell r="F1381">
            <v>0</v>
          </cell>
        </row>
        <row r="1382">
          <cell r="E1382">
            <v>22017931</v>
          </cell>
          <cell r="F1382">
            <v>129.78</v>
          </cell>
        </row>
        <row r="1383">
          <cell r="E1383">
            <v>22017960</v>
          </cell>
          <cell r="F1383">
            <v>8.4459999999999997</v>
          </cell>
        </row>
        <row r="1384">
          <cell r="E1384">
            <v>22017961</v>
          </cell>
          <cell r="F1384">
            <v>1339</v>
          </cell>
        </row>
        <row r="1385">
          <cell r="E1385">
            <v>22017983</v>
          </cell>
          <cell r="F1385">
            <v>1133</v>
          </cell>
        </row>
        <row r="1386">
          <cell r="E1386">
            <v>22018003</v>
          </cell>
          <cell r="F1386">
            <v>1947.8433</v>
          </cell>
        </row>
        <row r="1387">
          <cell r="E1387">
            <v>22018012</v>
          </cell>
          <cell r="F1387">
            <v>18.076499999999999</v>
          </cell>
        </row>
        <row r="1388">
          <cell r="E1388">
            <v>22018023</v>
          </cell>
          <cell r="F1388">
            <v>5.4029101903633947</v>
          </cell>
        </row>
        <row r="1389">
          <cell r="E1389">
            <v>22018027</v>
          </cell>
          <cell r="F1389">
            <v>0.68915476000000009</v>
          </cell>
        </row>
        <row r="1390">
          <cell r="E1390">
            <v>22018029</v>
          </cell>
          <cell r="F1390">
            <v>0.60054639999999992</v>
          </cell>
        </row>
        <row r="1391">
          <cell r="E1391">
            <v>22018030</v>
          </cell>
          <cell r="F1391">
            <v>1.0087557067531818</v>
          </cell>
        </row>
        <row r="1392">
          <cell r="E1392">
            <v>22018057</v>
          </cell>
          <cell r="F1392">
            <v>0</v>
          </cell>
        </row>
        <row r="1393">
          <cell r="E1393">
            <v>22018068</v>
          </cell>
          <cell r="F1393">
            <v>17</v>
          </cell>
        </row>
        <row r="1394">
          <cell r="E1394">
            <v>22018097</v>
          </cell>
          <cell r="F1394">
            <v>142.44900000000001</v>
          </cell>
        </row>
        <row r="1395">
          <cell r="E1395">
            <v>22018141</v>
          </cell>
          <cell r="F1395">
            <v>0</v>
          </cell>
        </row>
        <row r="1396">
          <cell r="E1396">
            <v>22018153</v>
          </cell>
          <cell r="F1396">
            <v>8.15</v>
          </cell>
        </row>
        <row r="1397">
          <cell r="E1397">
            <v>22018178</v>
          </cell>
          <cell r="F1397">
            <v>0</v>
          </cell>
        </row>
        <row r="1398">
          <cell r="E1398">
            <v>22018222</v>
          </cell>
          <cell r="F1398">
            <v>0</v>
          </cell>
        </row>
        <row r="1399">
          <cell r="E1399">
            <v>22018274</v>
          </cell>
          <cell r="F1399">
            <v>553.69501143040702</v>
          </cell>
        </row>
        <row r="1400">
          <cell r="E1400">
            <v>22018452</v>
          </cell>
          <cell r="F1400">
            <v>0</v>
          </cell>
        </row>
        <row r="1401">
          <cell r="E1401">
            <v>22018456</v>
          </cell>
          <cell r="F1401">
            <v>0</v>
          </cell>
        </row>
        <row r="1402">
          <cell r="E1402">
            <v>22018460</v>
          </cell>
          <cell r="F1402">
            <v>0</v>
          </cell>
        </row>
        <row r="1403">
          <cell r="E1403">
            <v>22018469</v>
          </cell>
          <cell r="F1403">
            <v>38.837179999999996</v>
          </cell>
        </row>
        <row r="1404">
          <cell r="E1404">
            <v>22018471</v>
          </cell>
          <cell r="F1404">
            <v>0</v>
          </cell>
        </row>
        <row r="1405">
          <cell r="E1405">
            <v>22018477</v>
          </cell>
          <cell r="F1405">
            <v>0</v>
          </cell>
        </row>
        <row r="1406">
          <cell r="E1406">
            <v>22018483</v>
          </cell>
          <cell r="F1406">
            <v>0</v>
          </cell>
        </row>
        <row r="1407">
          <cell r="E1407">
            <v>22018484</v>
          </cell>
          <cell r="F1407">
            <v>0</v>
          </cell>
        </row>
        <row r="1408">
          <cell r="E1408">
            <v>22018523</v>
          </cell>
          <cell r="F1408">
            <v>625.04</v>
          </cell>
        </row>
        <row r="1409">
          <cell r="E1409">
            <v>22018536</v>
          </cell>
          <cell r="F1409">
            <v>0</v>
          </cell>
        </row>
        <row r="1410">
          <cell r="E1410">
            <v>22018580</v>
          </cell>
          <cell r="F1410">
            <v>285.31</v>
          </cell>
        </row>
        <row r="1411">
          <cell r="E1411">
            <v>22018582</v>
          </cell>
          <cell r="F1411">
            <v>8500</v>
          </cell>
        </row>
        <row r="1412">
          <cell r="E1412">
            <v>22018586</v>
          </cell>
          <cell r="F1412">
            <v>0</v>
          </cell>
        </row>
        <row r="1413">
          <cell r="E1413">
            <v>22018599</v>
          </cell>
          <cell r="F1413">
            <v>47.926853100000002</v>
          </cell>
        </row>
        <row r="1414">
          <cell r="E1414">
            <v>22018650</v>
          </cell>
          <cell r="F1414">
            <v>0</v>
          </cell>
        </row>
        <row r="1415">
          <cell r="E1415">
            <v>22018663</v>
          </cell>
          <cell r="F1415">
            <v>0</v>
          </cell>
        </row>
        <row r="1416">
          <cell r="E1416">
            <v>22018665</v>
          </cell>
          <cell r="F1416">
            <v>0</v>
          </cell>
        </row>
        <row r="1417">
          <cell r="E1417">
            <v>22018666</v>
          </cell>
          <cell r="F1417">
            <v>0</v>
          </cell>
        </row>
        <row r="1418">
          <cell r="E1418">
            <v>22018714</v>
          </cell>
          <cell r="F1418">
            <v>39.15</v>
          </cell>
        </row>
        <row r="1419">
          <cell r="E1419">
            <v>22018717</v>
          </cell>
          <cell r="F1419">
            <v>30.622388999999998</v>
          </cell>
        </row>
        <row r="1420">
          <cell r="E1420">
            <v>22018718</v>
          </cell>
          <cell r="F1420">
            <v>0</v>
          </cell>
        </row>
        <row r="1421">
          <cell r="E1421">
            <v>22018720</v>
          </cell>
          <cell r="F1421">
            <v>40.685887135249153</v>
          </cell>
        </row>
        <row r="1422">
          <cell r="E1422">
            <v>22018723</v>
          </cell>
          <cell r="F1422">
            <v>53.077617250361186</v>
          </cell>
        </row>
        <row r="1423">
          <cell r="E1423">
            <v>22018725</v>
          </cell>
          <cell r="F1423">
            <v>0</v>
          </cell>
        </row>
        <row r="1424">
          <cell r="E1424">
            <v>22018747</v>
          </cell>
          <cell r="F1424">
            <v>2.5054750000000001</v>
          </cell>
        </row>
        <row r="1425">
          <cell r="E1425">
            <v>22018762</v>
          </cell>
          <cell r="F1425">
            <v>9391.5400000000009</v>
          </cell>
        </row>
        <row r="1426">
          <cell r="E1426">
            <v>22018771</v>
          </cell>
          <cell r="F1426">
            <v>1.27</v>
          </cell>
        </row>
        <row r="1427">
          <cell r="E1427">
            <v>22018772</v>
          </cell>
          <cell r="F1427">
            <v>1.75</v>
          </cell>
        </row>
        <row r="1428">
          <cell r="E1428">
            <v>22018799</v>
          </cell>
          <cell r="F1428">
            <v>0</v>
          </cell>
        </row>
        <row r="1429">
          <cell r="E1429">
            <v>22018815</v>
          </cell>
          <cell r="F1429">
            <v>11.754208008953949</v>
          </cell>
        </row>
        <row r="1430">
          <cell r="E1430">
            <v>22018883</v>
          </cell>
          <cell r="F1430">
            <v>39.8095</v>
          </cell>
        </row>
        <row r="1431">
          <cell r="E1431">
            <v>22018902</v>
          </cell>
          <cell r="F1431">
            <v>0</v>
          </cell>
        </row>
        <row r="1432">
          <cell r="E1432">
            <v>22018904</v>
          </cell>
          <cell r="F1432">
            <v>0</v>
          </cell>
        </row>
        <row r="1433">
          <cell r="E1433">
            <v>22018908</v>
          </cell>
          <cell r="F1433">
            <v>0</v>
          </cell>
        </row>
        <row r="1434">
          <cell r="E1434">
            <v>22018914</v>
          </cell>
          <cell r="F1434">
            <v>0</v>
          </cell>
        </row>
        <row r="1435">
          <cell r="E1435">
            <v>22018988</v>
          </cell>
          <cell r="F1435">
            <v>0</v>
          </cell>
        </row>
        <row r="1436">
          <cell r="E1436">
            <v>22018989</v>
          </cell>
          <cell r="F1436">
            <v>0</v>
          </cell>
        </row>
        <row r="1437">
          <cell r="E1437">
            <v>22018997</v>
          </cell>
          <cell r="F1437">
            <v>0</v>
          </cell>
        </row>
        <row r="1438">
          <cell r="E1438">
            <v>22019009</v>
          </cell>
          <cell r="F1438">
            <v>466.36550999999997</v>
          </cell>
        </row>
        <row r="1439">
          <cell r="E1439">
            <v>22019032</v>
          </cell>
          <cell r="F1439">
            <v>0</v>
          </cell>
        </row>
        <row r="1440">
          <cell r="E1440">
            <v>22019036</v>
          </cell>
          <cell r="F1440">
            <v>0</v>
          </cell>
        </row>
        <row r="1441">
          <cell r="E1441">
            <v>22019068</v>
          </cell>
          <cell r="F1441">
            <v>30.42940787635419</v>
          </cell>
        </row>
        <row r="1442">
          <cell r="E1442">
            <v>22019070</v>
          </cell>
          <cell r="F1442">
            <v>33.434310373862289</v>
          </cell>
        </row>
        <row r="1443">
          <cell r="E1443">
            <v>22019071</v>
          </cell>
          <cell r="F1443">
            <v>26.127620679895337</v>
          </cell>
        </row>
        <row r="1444">
          <cell r="E1444">
            <v>22019080</v>
          </cell>
          <cell r="F1444">
            <v>0</v>
          </cell>
        </row>
        <row r="1445">
          <cell r="E1445">
            <v>22019082</v>
          </cell>
          <cell r="F1445">
            <v>50.151937690119759</v>
          </cell>
        </row>
        <row r="1446">
          <cell r="E1446">
            <v>22019085</v>
          </cell>
          <cell r="F1446">
            <v>0</v>
          </cell>
        </row>
        <row r="1447">
          <cell r="E1447">
            <v>22019088</v>
          </cell>
          <cell r="F1447">
            <v>241</v>
          </cell>
        </row>
        <row r="1448">
          <cell r="E1448">
            <v>22019089</v>
          </cell>
          <cell r="F1448">
            <v>46.933314745312764</v>
          </cell>
        </row>
        <row r="1449">
          <cell r="E1449">
            <v>22019090</v>
          </cell>
          <cell r="F1449">
            <v>0</v>
          </cell>
        </row>
        <row r="1450">
          <cell r="E1450">
            <v>22019092</v>
          </cell>
          <cell r="F1450">
            <v>0</v>
          </cell>
        </row>
        <row r="1451">
          <cell r="E1451">
            <v>22019125</v>
          </cell>
          <cell r="F1451">
            <v>6496.4</v>
          </cell>
        </row>
        <row r="1452">
          <cell r="E1452">
            <v>22019126</v>
          </cell>
          <cell r="F1452">
            <v>0</v>
          </cell>
        </row>
        <row r="1453">
          <cell r="E1453">
            <v>22019130</v>
          </cell>
          <cell r="F1453">
            <v>17.398953074999998</v>
          </cell>
        </row>
        <row r="1454">
          <cell r="E1454">
            <v>22019134</v>
          </cell>
          <cell r="F1454">
            <v>46.35</v>
          </cell>
        </row>
        <row r="1455">
          <cell r="E1455">
            <v>22019154</v>
          </cell>
          <cell r="F1455">
            <v>31.749037099999992</v>
          </cell>
        </row>
        <row r="1456">
          <cell r="E1456">
            <v>22019156</v>
          </cell>
          <cell r="F1456">
            <v>0</v>
          </cell>
        </row>
        <row r="1457">
          <cell r="E1457">
            <v>22019158</v>
          </cell>
          <cell r="F1457">
            <v>0</v>
          </cell>
        </row>
        <row r="1458">
          <cell r="E1458">
            <v>22019160</v>
          </cell>
          <cell r="F1458">
            <v>58.59</v>
          </cell>
        </row>
        <row r="1459">
          <cell r="E1459">
            <v>22019175</v>
          </cell>
          <cell r="F1459">
            <v>21.677725500000001</v>
          </cell>
        </row>
        <row r="1460">
          <cell r="E1460">
            <v>22019359</v>
          </cell>
          <cell r="F1460">
            <v>0</v>
          </cell>
        </row>
        <row r="1461">
          <cell r="E1461">
            <v>22019368</v>
          </cell>
          <cell r="F1461">
            <v>0</v>
          </cell>
        </row>
        <row r="1462">
          <cell r="E1462">
            <v>22019390</v>
          </cell>
          <cell r="F1462">
            <v>9.7850000000000001</v>
          </cell>
        </row>
        <row r="1463">
          <cell r="E1463">
            <v>22019405</v>
          </cell>
          <cell r="F1463">
            <v>0</v>
          </cell>
        </row>
        <row r="1464">
          <cell r="E1464">
            <v>22019419</v>
          </cell>
          <cell r="F1464">
            <v>0</v>
          </cell>
        </row>
        <row r="1465">
          <cell r="E1465">
            <v>22019455</v>
          </cell>
          <cell r="F1465">
            <v>51.5</v>
          </cell>
        </row>
        <row r="1466">
          <cell r="E1466">
            <v>22019458</v>
          </cell>
          <cell r="F1466">
            <v>2.5537933623560417E-2</v>
          </cell>
        </row>
        <row r="1467">
          <cell r="E1467">
            <v>22019473</v>
          </cell>
          <cell r="F1467">
            <v>0</v>
          </cell>
        </row>
        <row r="1468">
          <cell r="E1468">
            <v>22019482</v>
          </cell>
          <cell r="F1468">
            <v>0</v>
          </cell>
        </row>
        <row r="1469">
          <cell r="E1469">
            <v>22019483</v>
          </cell>
          <cell r="F1469">
            <v>0</v>
          </cell>
        </row>
        <row r="1470">
          <cell r="E1470">
            <v>22019502</v>
          </cell>
          <cell r="F1470">
            <v>0</v>
          </cell>
        </row>
        <row r="1471">
          <cell r="E1471">
            <v>22019504</v>
          </cell>
          <cell r="F1471">
            <v>0</v>
          </cell>
        </row>
        <row r="1472">
          <cell r="E1472">
            <v>22019515</v>
          </cell>
          <cell r="F1472">
            <v>0</v>
          </cell>
        </row>
        <row r="1473">
          <cell r="E1473">
            <v>22019635</v>
          </cell>
          <cell r="F1473">
            <v>39.212969553957826</v>
          </cell>
        </row>
        <row r="1474">
          <cell r="E1474">
            <v>22019661</v>
          </cell>
          <cell r="F1474">
            <v>0</v>
          </cell>
        </row>
        <row r="1475">
          <cell r="E1475">
            <v>22019721</v>
          </cell>
          <cell r="F1475">
            <v>0</v>
          </cell>
        </row>
        <row r="1476">
          <cell r="E1476">
            <v>22019780</v>
          </cell>
          <cell r="F1476">
            <v>0</v>
          </cell>
        </row>
        <row r="1477">
          <cell r="E1477">
            <v>22019783</v>
          </cell>
          <cell r="F1477">
            <v>0</v>
          </cell>
        </row>
        <row r="1478">
          <cell r="E1478">
            <v>22019894</v>
          </cell>
          <cell r="F1478">
            <v>74.372704400000003</v>
          </cell>
        </row>
        <row r="1479">
          <cell r="E1479">
            <v>22020048</v>
          </cell>
          <cell r="F1479">
            <v>6.7830395919999997</v>
          </cell>
        </row>
        <row r="1480">
          <cell r="E1480">
            <v>22020186</v>
          </cell>
          <cell r="F1480">
            <v>74.650000000000006</v>
          </cell>
        </row>
        <row r="1481">
          <cell r="E1481">
            <v>22020198</v>
          </cell>
          <cell r="F1481">
            <v>0</v>
          </cell>
        </row>
        <row r="1482">
          <cell r="E1482">
            <v>22020215</v>
          </cell>
          <cell r="F1482">
            <v>2.78634</v>
          </cell>
        </row>
        <row r="1483">
          <cell r="E1483">
            <v>22020219</v>
          </cell>
          <cell r="F1483">
            <v>9.4399586309220389</v>
          </cell>
        </row>
        <row r="1484">
          <cell r="E1484">
            <v>22020230</v>
          </cell>
          <cell r="F1484">
            <v>30.848500000000001</v>
          </cell>
        </row>
        <row r="1485">
          <cell r="E1485">
            <v>22020234</v>
          </cell>
          <cell r="F1485">
            <v>0</v>
          </cell>
        </row>
        <row r="1486">
          <cell r="E1486">
            <v>22020247</v>
          </cell>
          <cell r="F1486">
            <v>0</v>
          </cell>
        </row>
        <row r="1487">
          <cell r="E1487">
            <v>22020309</v>
          </cell>
          <cell r="F1487">
            <v>0</v>
          </cell>
        </row>
        <row r="1488">
          <cell r="E1488">
            <v>22020313</v>
          </cell>
          <cell r="F1488">
            <v>0</v>
          </cell>
        </row>
        <row r="1489">
          <cell r="E1489">
            <v>22020368</v>
          </cell>
          <cell r="F1489">
            <v>0</v>
          </cell>
        </row>
        <row r="1490">
          <cell r="E1490">
            <v>22020469</v>
          </cell>
          <cell r="F1490">
            <v>0</v>
          </cell>
        </row>
        <row r="1491">
          <cell r="E1491">
            <v>22020610</v>
          </cell>
          <cell r="F1491">
            <v>0</v>
          </cell>
        </row>
        <row r="1492">
          <cell r="E1492">
            <v>22020620</v>
          </cell>
          <cell r="F1492">
            <v>0</v>
          </cell>
        </row>
        <row r="1493">
          <cell r="E1493">
            <v>22020682</v>
          </cell>
          <cell r="F1493">
            <v>0.21019040000000003</v>
          </cell>
        </row>
        <row r="1494">
          <cell r="E1494">
            <v>22020785</v>
          </cell>
          <cell r="F1494">
            <v>0</v>
          </cell>
        </row>
        <row r="1495">
          <cell r="E1495">
            <v>22020806</v>
          </cell>
          <cell r="F1495">
            <v>0</v>
          </cell>
        </row>
        <row r="1496">
          <cell r="E1496">
            <v>22020807</v>
          </cell>
          <cell r="F1496">
            <v>2.4179249250000003</v>
          </cell>
        </row>
        <row r="1497">
          <cell r="E1497">
            <v>22020879</v>
          </cell>
          <cell r="F1497">
            <v>0</v>
          </cell>
        </row>
        <row r="1498">
          <cell r="E1498">
            <v>22020891</v>
          </cell>
          <cell r="F1498">
            <v>0</v>
          </cell>
        </row>
        <row r="1499">
          <cell r="E1499">
            <v>22020892</v>
          </cell>
          <cell r="F1499">
            <v>0</v>
          </cell>
        </row>
        <row r="1500">
          <cell r="E1500">
            <v>22020894</v>
          </cell>
          <cell r="F1500">
            <v>0</v>
          </cell>
        </row>
        <row r="1501">
          <cell r="E1501">
            <v>22020896</v>
          </cell>
          <cell r="F1501">
            <v>0</v>
          </cell>
        </row>
        <row r="1502">
          <cell r="E1502">
            <v>22020897</v>
          </cell>
          <cell r="F1502">
            <v>0</v>
          </cell>
        </row>
        <row r="1503">
          <cell r="E1503">
            <v>22020912</v>
          </cell>
          <cell r="F1503">
            <v>0</v>
          </cell>
        </row>
        <row r="1504">
          <cell r="E1504">
            <v>22020928</v>
          </cell>
          <cell r="F1504">
            <v>15.0792</v>
          </cell>
        </row>
        <row r="1505">
          <cell r="E1505">
            <v>22021008</v>
          </cell>
          <cell r="F1505">
            <v>757.05</v>
          </cell>
        </row>
        <row r="1506">
          <cell r="E1506">
            <v>22021013</v>
          </cell>
          <cell r="F1506">
            <v>0</v>
          </cell>
        </row>
        <row r="1507">
          <cell r="E1507">
            <v>22021338</v>
          </cell>
          <cell r="F1507">
            <v>24.971427000000002</v>
          </cell>
        </row>
        <row r="1508">
          <cell r="E1508">
            <v>22021387</v>
          </cell>
          <cell r="F1508">
            <v>0</v>
          </cell>
        </row>
        <row r="1509">
          <cell r="E1509">
            <v>22021416</v>
          </cell>
          <cell r="F1509">
            <v>0</v>
          </cell>
        </row>
        <row r="1510">
          <cell r="E1510">
            <v>22021449</v>
          </cell>
          <cell r="F1510">
            <v>32.815960421121332</v>
          </cell>
        </row>
        <row r="1511">
          <cell r="E1511">
            <v>22021559</v>
          </cell>
          <cell r="F1511">
            <v>0</v>
          </cell>
        </row>
        <row r="1512">
          <cell r="E1512">
            <v>22021853</v>
          </cell>
          <cell r="F1512">
            <v>12.924434250000001</v>
          </cell>
        </row>
        <row r="1513">
          <cell r="E1513">
            <v>22021876</v>
          </cell>
          <cell r="F1513">
            <v>0.71153491850090533</v>
          </cell>
        </row>
        <row r="1514">
          <cell r="E1514">
            <v>22021877</v>
          </cell>
          <cell r="F1514">
            <v>0</v>
          </cell>
        </row>
        <row r="1515">
          <cell r="E1515">
            <v>22021878</v>
          </cell>
          <cell r="F1515">
            <v>0</v>
          </cell>
        </row>
        <row r="1516">
          <cell r="E1516">
            <v>22021879</v>
          </cell>
          <cell r="F1516">
            <v>0</v>
          </cell>
        </row>
        <row r="1517">
          <cell r="E1517">
            <v>22021880</v>
          </cell>
          <cell r="F1517">
            <v>0</v>
          </cell>
        </row>
        <row r="1518">
          <cell r="E1518">
            <v>22021884</v>
          </cell>
          <cell r="F1518">
            <v>0</v>
          </cell>
        </row>
        <row r="1519">
          <cell r="E1519">
            <v>22021892</v>
          </cell>
          <cell r="F1519">
            <v>0</v>
          </cell>
        </row>
        <row r="1520">
          <cell r="E1520">
            <v>22021966</v>
          </cell>
          <cell r="F1520">
            <v>0</v>
          </cell>
        </row>
        <row r="1521">
          <cell r="E1521">
            <v>22022050</v>
          </cell>
          <cell r="F1521">
            <v>0</v>
          </cell>
        </row>
        <row r="1522">
          <cell r="E1522">
            <v>22022054</v>
          </cell>
          <cell r="F1522">
            <v>123.27869711398289</v>
          </cell>
        </row>
        <row r="1523">
          <cell r="E1523">
            <v>22022272</v>
          </cell>
          <cell r="F1523">
            <v>3.7500962740431341</v>
          </cell>
        </row>
        <row r="1524">
          <cell r="E1524">
            <v>22022327</v>
          </cell>
          <cell r="F1524">
            <v>1206</v>
          </cell>
        </row>
        <row r="1525">
          <cell r="E1525">
            <v>22022503</v>
          </cell>
          <cell r="F1525">
            <v>0</v>
          </cell>
        </row>
        <row r="1526">
          <cell r="E1526">
            <v>22022505</v>
          </cell>
          <cell r="F1526">
            <v>0</v>
          </cell>
        </row>
        <row r="1527">
          <cell r="E1527">
            <v>22022578</v>
          </cell>
          <cell r="F1527">
            <v>6.8072357702748203</v>
          </cell>
        </row>
        <row r="1528">
          <cell r="E1528">
            <v>22022581</v>
          </cell>
          <cell r="F1528">
            <v>1.430739583238132</v>
          </cell>
        </row>
        <row r="1529">
          <cell r="E1529">
            <v>22022582</v>
          </cell>
          <cell r="F1529">
            <v>0.43343219996115889</v>
          </cell>
        </row>
        <row r="1530">
          <cell r="E1530">
            <v>22022621</v>
          </cell>
          <cell r="F1530">
            <v>0</v>
          </cell>
        </row>
        <row r="1531">
          <cell r="E1531">
            <v>22022669</v>
          </cell>
          <cell r="F1531">
            <v>0</v>
          </cell>
        </row>
        <row r="1532">
          <cell r="E1532">
            <v>22022695</v>
          </cell>
          <cell r="F1532">
            <v>31.93</v>
          </cell>
        </row>
        <row r="1533">
          <cell r="E1533">
            <v>22022813</v>
          </cell>
          <cell r="F1533">
            <v>0</v>
          </cell>
        </row>
        <row r="1534">
          <cell r="E1534">
            <v>22022854</v>
          </cell>
          <cell r="F1534">
            <v>0</v>
          </cell>
        </row>
        <row r="1535">
          <cell r="E1535">
            <v>22022871</v>
          </cell>
          <cell r="F1535">
            <v>0</v>
          </cell>
        </row>
        <row r="1536">
          <cell r="E1536">
            <v>22022883</v>
          </cell>
          <cell r="F1536">
            <v>19.6317108</v>
          </cell>
        </row>
        <row r="1537">
          <cell r="E1537">
            <v>22022965</v>
          </cell>
          <cell r="F1537">
            <v>0</v>
          </cell>
        </row>
        <row r="1538">
          <cell r="E1538">
            <v>22022975</v>
          </cell>
          <cell r="F1538">
            <v>0.46</v>
          </cell>
        </row>
        <row r="1539">
          <cell r="E1539">
            <v>22023139</v>
          </cell>
          <cell r="F1539">
            <v>5.57</v>
          </cell>
        </row>
        <row r="1540">
          <cell r="E1540">
            <v>22023173</v>
          </cell>
          <cell r="F1540">
            <v>361.94303600000001</v>
          </cell>
        </row>
        <row r="1541">
          <cell r="E1541">
            <v>22023258</v>
          </cell>
          <cell r="F1541">
            <v>294.16800000000001</v>
          </cell>
        </row>
        <row r="1542">
          <cell r="E1542">
            <v>22023286</v>
          </cell>
          <cell r="F1542">
            <v>0</v>
          </cell>
        </row>
        <row r="1543">
          <cell r="E1543">
            <v>22023289</v>
          </cell>
          <cell r="F1543">
            <v>0</v>
          </cell>
        </row>
        <row r="1544">
          <cell r="E1544">
            <v>22023290</v>
          </cell>
          <cell r="F1544">
            <v>76.218237864045065</v>
          </cell>
        </row>
        <row r="1545">
          <cell r="E1545">
            <v>22023312</v>
          </cell>
          <cell r="F1545">
            <v>0</v>
          </cell>
        </row>
        <row r="1546">
          <cell r="E1546">
            <v>22023314</v>
          </cell>
          <cell r="F1546">
            <v>0</v>
          </cell>
        </row>
        <row r="1547">
          <cell r="E1547">
            <v>22023315</v>
          </cell>
          <cell r="F1547">
            <v>0</v>
          </cell>
        </row>
        <row r="1548">
          <cell r="E1548">
            <v>22023374</v>
          </cell>
          <cell r="F1548">
            <v>62.159727499999995</v>
          </cell>
        </row>
        <row r="1549">
          <cell r="E1549">
            <v>22023427</v>
          </cell>
          <cell r="F1549">
            <v>523</v>
          </cell>
        </row>
        <row r="1550">
          <cell r="E1550">
            <v>22023531</v>
          </cell>
          <cell r="F1550">
            <v>0</v>
          </cell>
        </row>
        <row r="1551">
          <cell r="E1551">
            <v>22023618</v>
          </cell>
          <cell r="F1551">
            <v>0</v>
          </cell>
        </row>
        <row r="1552">
          <cell r="E1552">
            <v>22023619</v>
          </cell>
          <cell r="F1552">
            <v>0</v>
          </cell>
        </row>
        <row r="1553">
          <cell r="E1553">
            <v>22023620</v>
          </cell>
          <cell r="F1553">
            <v>0</v>
          </cell>
        </row>
        <row r="1554">
          <cell r="E1554">
            <v>22023687</v>
          </cell>
          <cell r="F1554">
            <v>0</v>
          </cell>
        </row>
        <row r="1555">
          <cell r="E1555">
            <v>22023758</v>
          </cell>
          <cell r="F1555">
            <v>62.624000000000002</v>
          </cell>
        </row>
        <row r="1556">
          <cell r="E1556">
            <v>22023759</v>
          </cell>
          <cell r="F1556">
            <v>33.475000000000001</v>
          </cell>
        </row>
        <row r="1557">
          <cell r="E1557">
            <v>22023976</v>
          </cell>
          <cell r="F1557">
            <v>0</v>
          </cell>
        </row>
        <row r="1558">
          <cell r="E1558">
            <v>22024067</v>
          </cell>
          <cell r="F1558">
            <v>0</v>
          </cell>
        </row>
        <row r="1559">
          <cell r="E1559">
            <v>22024153</v>
          </cell>
          <cell r="F1559">
            <v>0</v>
          </cell>
        </row>
        <row r="1560">
          <cell r="E1560">
            <v>22024154</v>
          </cell>
          <cell r="F1560">
            <v>0</v>
          </cell>
        </row>
        <row r="1561">
          <cell r="E1561">
            <v>22024346</v>
          </cell>
          <cell r="F1561">
            <v>0</v>
          </cell>
        </row>
        <row r="1562">
          <cell r="E1562">
            <v>22024348</v>
          </cell>
          <cell r="F1562">
            <v>18.227881552631576</v>
          </cell>
        </row>
        <row r="1563">
          <cell r="E1563">
            <v>22024349</v>
          </cell>
          <cell r="F1563">
            <v>0</v>
          </cell>
        </row>
        <row r="1564">
          <cell r="E1564">
            <v>22024350</v>
          </cell>
          <cell r="F1564">
            <v>0</v>
          </cell>
        </row>
        <row r="1565">
          <cell r="E1565">
            <v>22024351</v>
          </cell>
          <cell r="F1565">
            <v>0</v>
          </cell>
        </row>
        <row r="1566">
          <cell r="E1566">
            <v>22024404</v>
          </cell>
          <cell r="F1566">
            <v>0</v>
          </cell>
        </row>
        <row r="1567">
          <cell r="E1567">
            <v>22024444</v>
          </cell>
          <cell r="F1567">
            <v>0</v>
          </cell>
        </row>
        <row r="1568">
          <cell r="E1568">
            <v>22024503</v>
          </cell>
          <cell r="F1568">
            <v>17.565016608897018</v>
          </cell>
        </row>
        <row r="1569">
          <cell r="E1569">
            <v>22024504</v>
          </cell>
          <cell r="F1569">
            <v>10.716511759999999</v>
          </cell>
        </row>
        <row r="1570">
          <cell r="E1570">
            <v>22024510</v>
          </cell>
          <cell r="F1570">
            <v>0</v>
          </cell>
        </row>
        <row r="1571">
          <cell r="E1571">
            <v>22024530</v>
          </cell>
          <cell r="F1571">
            <v>0.87549999999999994</v>
          </cell>
        </row>
        <row r="1572">
          <cell r="E1572">
            <v>22024575</v>
          </cell>
          <cell r="F1572">
            <v>545.08630000000005</v>
          </cell>
        </row>
        <row r="1573">
          <cell r="E1573">
            <v>22024600</v>
          </cell>
          <cell r="F1573">
            <v>0.18820985989334288</v>
          </cell>
        </row>
        <row r="1574">
          <cell r="E1574">
            <v>22024660</v>
          </cell>
          <cell r="F1574">
            <v>12856.48</v>
          </cell>
        </row>
        <row r="1575">
          <cell r="E1575">
            <v>22024666</v>
          </cell>
          <cell r="F1575">
            <v>33.219940999999999</v>
          </cell>
        </row>
        <row r="1576">
          <cell r="E1576">
            <v>22024672</v>
          </cell>
          <cell r="F1576">
            <v>74.192439499999992</v>
          </cell>
        </row>
        <row r="1577">
          <cell r="E1577">
            <v>22024674</v>
          </cell>
          <cell r="F1577">
            <v>34.268099999999997</v>
          </cell>
        </row>
        <row r="1578">
          <cell r="E1578">
            <v>22024694</v>
          </cell>
          <cell r="F1578">
            <v>0</v>
          </cell>
        </row>
        <row r="1579">
          <cell r="E1579">
            <v>22024761</v>
          </cell>
          <cell r="F1579">
            <v>0</v>
          </cell>
        </row>
        <row r="1580">
          <cell r="E1580">
            <v>22024765</v>
          </cell>
          <cell r="F1580">
            <v>16.707542499999999</v>
          </cell>
        </row>
        <row r="1581">
          <cell r="E1581">
            <v>22024766</v>
          </cell>
          <cell r="F1581">
            <v>0</v>
          </cell>
        </row>
        <row r="1582">
          <cell r="E1582">
            <v>22024855</v>
          </cell>
          <cell r="F1582">
            <v>0</v>
          </cell>
        </row>
        <row r="1583">
          <cell r="E1583">
            <v>22025111</v>
          </cell>
          <cell r="F1583">
            <v>2.2681653275036124</v>
          </cell>
        </row>
        <row r="1584">
          <cell r="E1584">
            <v>22025114</v>
          </cell>
          <cell r="F1584">
            <v>13.4490576</v>
          </cell>
        </row>
        <row r="1585">
          <cell r="E1585">
            <v>22025115</v>
          </cell>
          <cell r="F1585">
            <v>4.5137689500000002</v>
          </cell>
        </row>
        <row r="1586">
          <cell r="E1586">
            <v>22025390</v>
          </cell>
          <cell r="F1586">
            <v>0</v>
          </cell>
        </row>
        <row r="1587">
          <cell r="E1587">
            <v>22025502</v>
          </cell>
          <cell r="F1587">
            <v>0</v>
          </cell>
        </row>
        <row r="1588">
          <cell r="E1588">
            <v>22026335</v>
          </cell>
          <cell r="F1588">
            <v>0</v>
          </cell>
        </row>
        <row r="1589">
          <cell r="E1589">
            <v>22026614</v>
          </cell>
          <cell r="F1589">
            <v>1244.3</v>
          </cell>
        </row>
        <row r="1590">
          <cell r="E1590">
            <v>22026616</v>
          </cell>
          <cell r="F1590">
            <v>0</v>
          </cell>
        </row>
        <row r="1591">
          <cell r="E1591">
            <v>22026739</v>
          </cell>
          <cell r="F1591">
            <v>0.47252674585626842</v>
          </cell>
        </row>
        <row r="1592">
          <cell r="E1592">
            <v>22026969</v>
          </cell>
          <cell r="F1592">
            <v>0</v>
          </cell>
        </row>
        <row r="1593">
          <cell r="E1593">
            <v>22027034</v>
          </cell>
          <cell r="F1593">
            <v>37.907758241102428</v>
          </cell>
        </row>
        <row r="1594">
          <cell r="E1594">
            <v>22027104</v>
          </cell>
          <cell r="F1594">
            <v>51.966312328268884</v>
          </cell>
        </row>
        <row r="1595">
          <cell r="E1595">
            <v>22027110</v>
          </cell>
          <cell r="F1595">
            <v>153.99116339431549</v>
          </cell>
        </row>
        <row r="1596">
          <cell r="E1596">
            <v>22027238</v>
          </cell>
          <cell r="F1596">
            <v>0</v>
          </cell>
        </row>
        <row r="1597">
          <cell r="E1597">
            <v>22027262</v>
          </cell>
          <cell r="F1597">
            <v>9.5604532423142192</v>
          </cell>
        </row>
        <row r="1598">
          <cell r="E1598">
            <v>22027299</v>
          </cell>
          <cell r="F1598">
            <v>4.5589833192001121</v>
          </cell>
        </row>
        <row r="1599">
          <cell r="E1599">
            <v>22027434</v>
          </cell>
          <cell r="F1599">
            <v>149.35</v>
          </cell>
        </row>
        <row r="1600">
          <cell r="E1600">
            <v>22027466</v>
          </cell>
          <cell r="F1600">
            <v>30.69</v>
          </cell>
        </row>
        <row r="1601">
          <cell r="E1601">
            <v>22027480</v>
          </cell>
          <cell r="F1601">
            <v>25.001067599999999</v>
          </cell>
        </row>
        <row r="1602">
          <cell r="E1602">
            <v>22027661</v>
          </cell>
          <cell r="F1602">
            <v>0</v>
          </cell>
        </row>
        <row r="1603">
          <cell r="E1603">
            <v>22027698</v>
          </cell>
          <cell r="F1603">
            <v>1310</v>
          </cell>
        </row>
        <row r="1604">
          <cell r="E1604">
            <v>22027728</v>
          </cell>
          <cell r="F1604">
            <v>3.2921490333333332</v>
          </cell>
        </row>
        <row r="1605">
          <cell r="E1605">
            <v>22027768</v>
          </cell>
          <cell r="F1605">
            <v>0</v>
          </cell>
        </row>
        <row r="1606">
          <cell r="E1606">
            <v>22027770</v>
          </cell>
          <cell r="F1606">
            <v>0</v>
          </cell>
        </row>
        <row r="1607">
          <cell r="E1607">
            <v>22027900</v>
          </cell>
          <cell r="F1607">
            <v>0</v>
          </cell>
        </row>
        <row r="1608">
          <cell r="E1608">
            <v>22027923</v>
          </cell>
          <cell r="F1608">
            <v>6.5357114282862412</v>
          </cell>
        </row>
        <row r="1609">
          <cell r="E1609">
            <v>22028002</v>
          </cell>
          <cell r="F1609">
            <v>0</v>
          </cell>
        </row>
        <row r="1610">
          <cell r="E1610">
            <v>22028033</v>
          </cell>
          <cell r="F1610">
            <v>1.4430160730155992</v>
          </cell>
        </row>
        <row r="1611">
          <cell r="E1611">
            <v>22028045</v>
          </cell>
          <cell r="F1611">
            <v>81.885000000000005</v>
          </cell>
        </row>
        <row r="1612">
          <cell r="E1612">
            <v>22028046</v>
          </cell>
          <cell r="F1612">
            <v>355.35</v>
          </cell>
        </row>
        <row r="1613">
          <cell r="E1613">
            <v>22028247</v>
          </cell>
          <cell r="F1613">
            <v>0</v>
          </cell>
        </row>
        <row r="1614">
          <cell r="E1614">
            <v>22028393</v>
          </cell>
          <cell r="F1614">
            <v>1.5566011110802438</v>
          </cell>
        </row>
        <row r="1615">
          <cell r="E1615">
            <v>22028410</v>
          </cell>
          <cell r="F1615">
            <v>0</v>
          </cell>
        </row>
        <row r="1616">
          <cell r="E1616">
            <v>22028612</v>
          </cell>
          <cell r="F1616">
            <v>83.553600000000003</v>
          </cell>
        </row>
        <row r="1617">
          <cell r="E1617">
            <v>22028836</v>
          </cell>
          <cell r="F1617">
            <v>0</v>
          </cell>
        </row>
        <row r="1618">
          <cell r="E1618">
            <v>22028892</v>
          </cell>
          <cell r="F1618">
            <v>221.45</v>
          </cell>
        </row>
        <row r="1619">
          <cell r="E1619">
            <v>22028894</v>
          </cell>
          <cell r="F1619">
            <v>15.45</v>
          </cell>
        </row>
        <row r="1620">
          <cell r="E1620">
            <v>22028896</v>
          </cell>
          <cell r="F1620">
            <v>0</v>
          </cell>
        </row>
        <row r="1621">
          <cell r="E1621">
            <v>22028914</v>
          </cell>
          <cell r="F1621">
            <v>0</v>
          </cell>
        </row>
        <row r="1622">
          <cell r="E1622">
            <v>22028915</v>
          </cell>
          <cell r="F1622">
            <v>0</v>
          </cell>
        </row>
        <row r="1623">
          <cell r="E1623">
            <v>22028926</v>
          </cell>
          <cell r="F1623">
            <v>0</v>
          </cell>
        </row>
        <row r="1624">
          <cell r="E1624">
            <v>22028949</v>
          </cell>
          <cell r="F1624">
            <v>123.188</v>
          </cell>
        </row>
        <row r="1625">
          <cell r="E1625">
            <v>22028950</v>
          </cell>
          <cell r="F1625">
            <v>0</v>
          </cell>
        </row>
        <row r="1626">
          <cell r="E1626">
            <v>22028951</v>
          </cell>
          <cell r="F1626">
            <v>0</v>
          </cell>
        </row>
        <row r="1627">
          <cell r="E1627">
            <v>22029012</v>
          </cell>
          <cell r="F1627">
            <v>0</v>
          </cell>
        </row>
        <row r="1628">
          <cell r="E1628">
            <v>22029141</v>
          </cell>
          <cell r="F1628">
            <v>0</v>
          </cell>
        </row>
        <row r="1629">
          <cell r="E1629">
            <v>22029268</v>
          </cell>
          <cell r="F1629">
            <v>374.44229882226767</v>
          </cell>
        </row>
        <row r="1630">
          <cell r="E1630">
            <v>22029282</v>
          </cell>
          <cell r="F1630">
            <v>2.5310972951912891</v>
          </cell>
        </row>
        <row r="1631">
          <cell r="E1631">
            <v>22029283</v>
          </cell>
          <cell r="F1631">
            <v>0</v>
          </cell>
        </row>
        <row r="1632">
          <cell r="E1632">
            <v>22029284</v>
          </cell>
          <cell r="F1632">
            <v>1.201124064</v>
          </cell>
        </row>
        <row r="1633">
          <cell r="E1633">
            <v>22029285</v>
          </cell>
          <cell r="F1633">
            <v>1.31514054</v>
          </cell>
        </row>
        <row r="1634">
          <cell r="E1634">
            <v>22029291</v>
          </cell>
          <cell r="F1634">
            <v>0</v>
          </cell>
        </row>
        <row r="1635">
          <cell r="E1635">
            <v>22029388</v>
          </cell>
          <cell r="F1635">
            <v>1.03</v>
          </cell>
        </row>
        <row r="1636">
          <cell r="E1636">
            <v>22029437</v>
          </cell>
          <cell r="F1636">
            <v>0</v>
          </cell>
        </row>
        <row r="1637">
          <cell r="E1637">
            <v>22029438</v>
          </cell>
          <cell r="F1637">
            <v>0</v>
          </cell>
        </row>
        <row r="1638">
          <cell r="E1638">
            <v>22029620</v>
          </cell>
          <cell r="F1638">
            <v>38.614699999999999</v>
          </cell>
        </row>
        <row r="1639">
          <cell r="E1639">
            <v>22029655</v>
          </cell>
          <cell r="F1639">
            <v>0</v>
          </cell>
        </row>
        <row r="1640">
          <cell r="E1640">
            <v>22029682</v>
          </cell>
          <cell r="F1640">
            <v>0</v>
          </cell>
        </row>
        <row r="1641">
          <cell r="E1641">
            <v>22029714</v>
          </cell>
          <cell r="F1641">
            <v>284.36476859999999</v>
          </cell>
        </row>
        <row r="1642">
          <cell r="E1642">
            <v>22029715</v>
          </cell>
          <cell r="F1642">
            <v>176.13</v>
          </cell>
        </row>
        <row r="1643">
          <cell r="E1643">
            <v>22029727</v>
          </cell>
          <cell r="F1643">
            <v>32.961882119243633</v>
          </cell>
        </row>
        <row r="1644">
          <cell r="E1644">
            <v>22029728</v>
          </cell>
          <cell r="F1644">
            <v>32.961882119243633</v>
          </cell>
        </row>
        <row r="1645">
          <cell r="E1645">
            <v>22029789</v>
          </cell>
          <cell r="F1645">
            <v>0</v>
          </cell>
        </row>
        <row r="1646">
          <cell r="E1646">
            <v>22029815</v>
          </cell>
          <cell r="F1646">
            <v>0</v>
          </cell>
        </row>
        <row r="1647">
          <cell r="E1647">
            <v>22029818</v>
          </cell>
          <cell r="F1647">
            <v>0</v>
          </cell>
        </row>
        <row r="1648">
          <cell r="E1648">
            <v>22029819</v>
          </cell>
          <cell r="F1648">
            <v>0</v>
          </cell>
        </row>
        <row r="1649">
          <cell r="E1649">
            <v>22029820</v>
          </cell>
          <cell r="F1649">
            <v>0</v>
          </cell>
        </row>
        <row r="1650">
          <cell r="E1650">
            <v>22029821</v>
          </cell>
          <cell r="F1650">
            <v>6.5404999999999998</v>
          </cell>
        </row>
        <row r="1651">
          <cell r="E1651">
            <v>22029822</v>
          </cell>
          <cell r="F1651">
            <v>0</v>
          </cell>
        </row>
        <row r="1652">
          <cell r="E1652">
            <v>22029824</v>
          </cell>
          <cell r="F1652">
            <v>0</v>
          </cell>
        </row>
        <row r="1653">
          <cell r="E1653">
            <v>22029851</v>
          </cell>
          <cell r="F1653">
            <v>0</v>
          </cell>
        </row>
        <row r="1654">
          <cell r="E1654">
            <v>22029852</v>
          </cell>
          <cell r="F1654">
            <v>0</v>
          </cell>
        </row>
        <row r="1655">
          <cell r="E1655">
            <v>22029930</v>
          </cell>
          <cell r="F1655">
            <v>0</v>
          </cell>
        </row>
        <row r="1656">
          <cell r="E1656">
            <v>22029977</v>
          </cell>
          <cell r="F1656">
            <v>1486.3534</v>
          </cell>
        </row>
        <row r="1657">
          <cell r="E1657">
            <v>22030018</v>
          </cell>
          <cell r="F1657">
            <v>0</v>
          </cell>
        </row>
        <row r="1658">
          <cell r="E1658">
            <v>22030019</v>
          </cell>
          <cell r="F1658">
            <v>0</v>
          </cell>
        </row>
        <row r="1659">
          <cell r="E1659">
            <v>22030020</v>
          </cell>
          <cell r="F1659">
            <v>0</v>
          </cell>
        </row>
        <row r="1660">
          <cell r="E1660">
            <v>22030023</v>
          </cell>
          <cell r="F1660">
            <v>0</v>
          </cell>
        </row>
        <row r="1661">
          <cell r="E1661">
            <v>22030315</v>
          </cell>
          <cell r="F1661">
            <v>0</v>
          </cell>
        </row>
        <row r="1662">
          <cell r="E1662">
            <v>22030316</v>
          </cell>
          <cell r="F1662">
            <v>3700</v>
          </cell>
        </row>
        <row r="1663">
          <cell r="E1663">
            <v>22030320</v>
          </cell>
          <cell r="F1663">
            <v>0</v>
          </cell>
        </row>
        <row r="1664">
          <cell r="E1664">
            <v>22030326</v>
          </cell>
          <cell r="F1664">
            <v>0.21213461499999994</v>
          </cell>
        </row>
        <row r="1665">
          <cell r="E1665">
            <v>22030351</v>
          </cell>
          <cell r="F1665">
            <v>2.3684580154129717</v>
          </cell>
        </row>
        <row r="1666">
          <cell r="E1666">
            <v>22030388</v>
          </cell>
          <cell r="F1666">
            <v>9.9999890927999976E-2</v>
          </cell>
        </row>
        <row r="1667">
          <cell r="E1667">
            <v>22030393</v>
          </cell>
          <cell r="F1667">
            <v>9.0007665599999989</v>
          </cell>
        </row>
        <row r="1668">
          <cell r="E1668">
            <v>22030394</v>
          </cell>
          <cell r="F1668">
            <v>25.800143339444709</v>
          </cell>
        </row>
        <row r="1669">
          <cell r="E1669">
            <v>22030400</v>
          </cell>
          <cell r="F1669">
            <v>183.35796845000004</v>
          </cell>
        </row>
        <row r="1670">
          <cell r="E1670">
            <v>22030430</v>
          </cell>
          <cell r="F1670">
            <v>137.5565</v>
          </cell>
        </row>
        <row r="1671">
          <cell r="E1671">
            <v>23000013</v>
          </cell>
          <cell r="F1671">
            <v>7.06</v>
          </cell>
        </row>
        <row r="1672">
          <cell r="E1672">
            <v>23000043</v>
          </cell>
          <cell r="F1672">
            <v>0</v>
          </cell>
        </row>
        <row r="1673">
          <cell r="E1673">
            <v>23000099</v>
          </cell>
          <cell r="F1673">
            <v>0</v>
          </cell>
        </row>
        <row r="1674">
          <cell r="E1674">
            <v>23000154</v>
          </cell>
          <cell r="F1674">
            <v>0</v>
          </cell>
        </row>
        <row r="1675">
          <cell r="E1675">
            <v>23000279</v>
          </cell>
          <cell r="F1675">
            <v>0</v>
          </cell>
        </row>
        <row r="1676">
          <cell r="E1676">
            <v>23000285</v>
          </cell>
          <cell r="F1676">
            <v>0</v>
          </cell>
        </row>
        <row r="1677">
          <cell r="E1677">
            <v>23000465</v>
          </cell>
          <cell r="F1677">
            <v>450</v>
          </cell>
        </row>
        <row r="1678">
          <cell r="E1678">
            <v>23000468</v>
          </cell>
          <cell r="F1678">
            <v>515</v>
          </cell>
        </row>
        <row r="1679">
          <cell r="E1679">
            <v>23000502</v>
          </cell>
          <cell r="F1679">
            <v>236</v>
          </cell>
        </row>
        <row r="1680">
          <cell r="E1680">
            <v>23000689</v>
          </cell>
          <cell r="F1680">
            <v>4.6773252545562736</v>
          </cell>
        </row>
        <row r="1681">
          <cell r="E1681">
            <v>23000691</v>
          </cell>
          <cell r="F1681">
            <v>5.6768308275243937</v>
          </cell>
        </row>
        <row r="1682">
          <cell r="E1682">
            <v>23000692</v>
          </cell>
          <cell r="F1682">
            <v>4.6773252545562736</v>
          </cell>
        </row>
        <row r="1683">
          <cell r="E1683">
            <v>23000693</v>
          </cell>
          <cell r="F1683">
            <v>4.7362679999999999</v>
          </cell>
        </row>
        <row r="1684">
          <cell r="E1684">
            <v>23000694</v>
          </cell>
          <cell r="F1684">
            <v>0</v>
          </cell>
        </row>
        <row r="1685">
          <cell r="E1685">
            <v>23000695</v>
          </cell>
          <cell r="F1685">
            <v>0</v>
          </cell>
        </row>
        <row r="1686">
          <cell r="E1686">
            <v>23000696</v>
          </cell>
          <cell r="F1686">
            <v>0</v>
          </cell>
        </row>
        <row r="1687">
          <cell r="E1687">
            <v>23000702</v>
          </cell>
          <cell r="F1687">
            <v>0</v>
          </cell>
        </row>
        <row r="1688">
          <cell r="E1688">
            <v>23000703</v>
          </cell>
          <cell r="F1688">
            <v>6.6314197678474187</v>
          </cell>
        </row>
        <row r="1689">
          <cell r="E1689">
            <v>23000704</v>
          </cell>
          <cell r="F1689">
            <v>0</v>
          </cell>
        </row>
        <row r="1690">
          <cell r="E1690">
            <v>23000709</v>
          </cell>
          <cell r="F1690">
            <v>11.566930702889882</v>
          </cell>
        </row>
        <row r="1691">
          <cell r="E1691">
            <v>23000718</v>
          </cell>
          <cell r="F1691">
            <v>0</v>
          </cell>
        </row>
        <row r="1692">
          <cell r="E1692">
            <v>23000719</v>
          </cell>
          <cell r="F1692">
            <v>0</v>
          </cell>
        </row>
        <row r="1693">
          <cell r="E1693">
            <v>23000723</v>
          </cell>
          <cell r="F1693">
            <v>0</v>
          </cell>
        </row>
        <row r="1694">
          <cell r="E1694">
            <v>23000730</v>
          </cell>
          <cell r="F1694">
            <v>4.3713035530218569</v>
          </cell>
        </row>
        <row r="1695">
          <cell r="E1695">
            <v>23000819</v>
          </cell>
          <cell r="F1695">
            <v>2.0768159851825585</v>
          </cell>
        </row>
        <row r="1696">
          <cell r="E1696">
            <v>23000820</v>
          </cell>
          <cell r="F1696">
            <v>1.83241095266734</v>
          </cell>
        </row>
        <row r="1697">
          <cell r="E1697">
            <v>23000821</v>
          </cell>
          <cell r="F1697">
            <v>2.4748728466025911</v>
          </cell>
        </row>
        <row r="1698">
          <cell r="E1698">
            <v>23000822</v>
          </cell>
          <cell r="F1698">
            <v>3.1490386112132787</v>
          </cell>
        </row>
        <row r="1699">
          <cell r="E1699">
            <v>23000823</v>
          </cell>
          <cell r="F1699">
            <v>7.4377729937513948</v>
          </cell>
        </row>
        <row r="1700">
          <cell r="E1700">
            <v>23000824</v>
          </cell>
          <cell r="F1700">
            <v>0</v>
          </cell>
        </row>
        <row r="1701">
          <cell r="E1701">
            <v>23000825</v>
          </cell>
          <cell r="F1701">
            <v>2.179483643730836</v>
          </cell>
        </row>
        <row r="1702">
          <cell r="E1702">
            <v>23000828</v>
          </cell>
          <cell r="F1702">
            <v>0</v>
          </cell>
        </row>
        <row r="1703">
          <cell r="E1703">
            <v>23000829</v>
          </cell>
          <cell r="F1703">
            <v>2.1001177499999999</v>
          </cell>
        </row>
        <row r="1704">
          <cell r="E1704">
            <v>23000830</v>
          </cell>
          <cell r="F1704">
            <v>10.586181733333333</v>
          </cell>
        </row>
        <row r="1705">
          <cell r="E1705">
            <v>23000901</v>
          </cell>
          <cell r="F1705">
            <v>110.23741649999999</v>
          </cell>
        </row>
        <row r="1706">
          <cell r="E1706">
            <v>23000905</v>
          </cell>
          <cell r="F1706">
            <v>908</v>
          </cell>
        </row>
        <row r="1707">
          <cell r="E1707">
            <v>23000911</v>
          </cell>
          <cell r="F1707">
            <v>33.38326260114674</v>
          </cell>
        </row>
        <row r="1708">
          <cell r="E1708">
            <v>23000912</v>
          </cell>
          <cell r="F1708">
            <v>0</v>
          </cell>
        </row>
        <row r="1709">
          <cell r="E1709">
            <v>23000913</v>
          </cell>
          <cell r="F1709">
            <v>38.200000000000003</v>
          </cell>
        </row>
        <row r="1710">
          <cell r="E1710">
            <v>23000919</v>
          </cell>
          <cell r="F1710">
            <v>49.110999170245108</v>
          </cell>
        </row>
        <row r="1711">
          <cell r="E1711">
            <v>23000930</v>
          </cell>
          <cell r="F1711">
            <v>44.0956273617238</v>
          </cell>
        </row>
        <row r="1712">
          <cell r="E1712">
            <v>23000942</v>
          </cell>
          <cell r="F1712">
            <v>0.93</v>
          </cell>
        </row>
        <row r="1713">
          <cell r="E1713">
            <v>23000943</v>
          </cell>
          <cell r="F1713">
            <v>0.94</v>
          </cell>
        </row>
        <row r="1714">
          <cell r="E1714">
            <v>23000944</v>
          </cell>
          <cell r="F1714">
            <v>0</v>
          </cell>
        </row>
        <row r="1715">
          <cell r="E1715">
            <v>23000946</v>
          </cell>
          <cell r="F1715">
            <v>1.79</v>
          </cell>
        </row>
        <row r="1716">
          <cell r="E1716">
            <v>23000949</v>
          </cell>
          <cell r="F1716">
            <v>10.81</v>
          </cell>
        </row>
        <row r="1717">
          <cell r="E1717">
            <v>23000950</v>
          </cell>
          <cell r="F1717">
            <v>0</v>
          </cell>
        </row>
        <row r="1718">
          <cell r="E1718">
            <v>23000957</v>
          </cell>
          <cell r="F1718">
            <v>0</v>
          </cell>
        </row>
        <row r="1719">
          <cell r="E1719">
            <v>23000958</v>
          </cell>
          <cell r="F1719">
            <v>12</v>
          </cell>
        </row>
        <row r="1720">
          <cell r="E1720">
            <v>23000959</v>
          </cell>
          <cell r="F1720">
            <v>0</v>
          </cell>
        </row>
        <row r="1721">
          <cell r="E1721">
            <v>23000992</v>
          </cell>
          <cell r="F1721">
            <v>0</v>
          </cell>
        </row>
        <row r="1722">
          <cell r="E1722">
            <v>23001084</v>
          </cell>
          <cell r="F1722">
            <v>0</v>
          </cell>
        </row>
        <row r="1723">
          <cell r="E1723">
            <v>23001128</v>
          </cell>
          <cell r="F1723">
            <v>0</v>
          </cell>
        </row>
        <row r="1724">
          <cell r="E1724">
            <v>23001168</v>
          </cell>
          <cell r="F1724">
            <v>0</v>
          </cell>
        </row>
        <row r="1725">
          <cell r="E1725">
            <v>23001169</v>
          </cell>
          <cell r="F1725">
            <v>0</v>
          </cell>
        </row>
        <row r="1726">
          <cell r="E1726">
            <v>23001173</v>
          </cell>
          <cell r="F1726">
            <v>9.9680492999999988</v>
          </cell>
        </row>
        <row r="1727">
          <cell r="E1727">
            <v>23001174</v>
          </cell>
          <cell r="F1727">
            <v>14.501341799999997</v>
          </cell>
        </row>
        <row r="1728">
          <cell r="E1728">
            <v>23001215</v>
          </cell>
          <cell r="F1728">
            <v>17.32</v>
          </cell>
        </row>
        <row r="1729">
          <cell r="E1729">
            <v>23001216</v>
          </cell>
          <cell r="F1729">
            <v>8.8691239999999993</v>
          </cell>
        </row>
        <row r="1730">
          <cell r="E1730">
            <v>23001229</v>
          </cell>
          <cell r="F1730">
            <v>3.2544526000000005</v>
          </cell>
        </row>
        <row r="1731">
          <cell r="E1731">
            <v>23001231</v>
          </cell>
          <cell r="F1731">
            <v>5.5583465144276456</v>
          </cell>
        </row>
        <row r="1732">
          <cell r="E1732">
            <v>23001232</v>
          </cell>
          <cell r="F1732">
            <v>4.7251317000000004</v>
          </cell>
        </row>
        <row r="1733">
          <cell r="E1733">
            <v>23001235</v>
          </cell>
          <cell r="F1733">
            <v>10.98</v>
          </cell>
        </row>
        <row r="1734">
          <cell r="E1734">
            <v>23001236</v>
          </cell>
          <cell r="F1734">
            <v>0</v>
          </cell>
        </row>
        <row r="1735">
          <cell r="E1735">
            <v>23001237</v>
          </cell>
          <cell r="F1735">
            <v>0</v>
          </cell>
        </row>
        <row r="1736">
          <cell r="E1736">
            <v>23001245</v>
          </cell>
          <cell r="F1736">
            <v>0</v>
          </cell>
        </row>
        <row r="1737">
          <cell r="E1737">
            <v>23001257</v>
          </cell>
          <cell r="F1737">
            <v>81.253226504558853</v>
          </cell>
        </row>
        <row r="1738">
          <cell r="E1738">
            <v>23001258</v>
          </cell>
          <cell r="F1738">
            <v>1.70655159621247</v>
          </cell>
        </row>
        <row r="1739">
          <cell r="E1739">
            <v>23001259</v>
          </cell>
          <cell r="F1739">
            <v>2.89</v>
          </cell>
        </row>
        <row r="1740">
          <cell r="E1740">
            <v>23001261</v>
          </cell>
          <cell r="F1740">
            <v>0.33736585602389835</v>
          </cell>
        </row>
        <row r="1741">
          <cell r="E1741">
            <v>23001269</v>
          </cell>
          <cell r="F1741">
            <v>668.96439999999996</v>
          </cell>
        </row>
        <row r="1742">
          <cell r="E1742">
            <v>23001274</v>
          </cell>
          <cell r="F1742">
            <v>56.632799999999996</v>
          </cell>
        </row>
        <row r="1743">
          <cell r="E1743">
            <v>23001276</v>
          </cell>
          <cell r="F1743">
            <v>6.5888899999999992</v>
          </cell>
        </row>
        <row r="1744">
          <cell r="E1744">
            <v>23001277</v>
          </cell>
          <cell r="F1744">
            <v>0</v>
          </cell>
        </row>
        <row r="1745">
          <cell r="E1745">
            <v>23001287</v>
          </cell>
          <cell r="F1745">
            <v>3.5069869931605466</v>
          </cell>
        </row>
        <row r="1746">
          <cell r="E1746">
            <v>23001288</v>
          </cell>
          <cell r="F1746">
            <v>1.1615688749752828</v>
          </cell>
        </row>
        <row r="1747">
          <cell r="E1747">
            <v>23001300</v>
          </cell>
          <cell r="F1747">
            <v>320</v>
          </cell>
        </row>
        <row r="1748">
          <cell r="E1748">
            <v>23001305</v>
          </cell>
          <cell r="F1748">
            <v>0</v>
          </cell>
        </row>
        <row r="1749">
          <cell r="E1749">
            <v>23001306</v>
          </cell>
          <cell r="F1749">
            <v>0</v>
          </cell>
        </row>
        <row r="1750">
          <cell r="E1750">
            <v>23001315</v>
          </cell>
          <cell r="F1750">
            <v>0</v>
          </cell>
        </row>
        <row r="1751">
          <cell r="E1751">
            <v>23001317</v>
          </cell>
          <cell r="F1751">
            <v>112.27</v>
          </cell>
        </row>
        <row r="1752">
          <cell r="E1752">
            <v>23001326</v>
          </cell>
          <cell r="F1752">
            <v>0</v>
          </cell>
        </row>
        <row r="1753">
          <cell r="E1753">
            <v>23001331</v>
          </cell>
          <cell r="F1753">
            <v>12.6175</v>
          </cell>
        </row>
        <row r="1754">
          <cell r="E1754">
            <v>23001332</v>
          </cell>
          <cell r="F1754">
            <v>24.977499999999999</v>
          </cell>
        </row>
        <row r="1755">
          <cell r="E1755">
            <v>23001336</v>
          </cell>
          <cell r="F1755">
            <v>19.149999999999999</v>
          </cell>
        </row>
        <row r="1756">
          <cell r="E1756">
            <v>23001337</v>
          </cell>
          <cell r="F1756">
            <v>19.149999999999999</v>
          </cell>
        </row>
        <row r="1757">
          <cell r="E1757">
            <v>23001338</v>
          </cell>
          <cell r="F1757">
            <v>0</v>
          </cell>
        </row>
        <row r="1758">
          <cell r="E1758">
            <v>23001339</v>
          </cell>
          <cell r="F1758">
            <v>0</v>
          </cell>
        </row>
        <row r="1759">
          <cell r="E1759">
            <v>23001340</v>
          </cell>
          <cell r="F1759">
            <v>0</v>
          </cell>
        </row>
        <row r="1760">
          <cell r="E1760">
            <v>23001342</v>
          </cell>
          <cell r="F1760">
            <v>4.1731111828624714</v>
          </cell>
        </row>
        <row r="1761">
          <cell r="E1761">
            <v>23001370</v>
          </cell>
          <cell r="F1761">
            <v>31.93</v>
          </cell>
        </row>
        <row r="1762">
          <cell r="E1762">
            <v>23001371</v>
          </cell>
          <cell r="F1762">
            <v>4.2063172346496573</v>
          </cell>
        </row>
        <row r="1763">
          <cell r="E1763">
            <v>23001380</v>
          </cell>
          <cell r="F1763">
            <v>64.761382488911707</v>
          </cell>
        </row>
        <row r="1764">
          <cell r="E1764">
            <v>23001382</v>
          </cell>
          <cell r="F1764">
            <v>0</v>
          </cell>
        </row>
        <row r="1765">
          <cell r="E1765">
            <v>23001386</v>
          </cell>
          <cell r="F1765">
            <v>0</v>
          </cell>
        </row>
        <row r="1766">
          <cell r="E1766">
            <v>23001401</v>
          </cell>
          <cell r="F1766">
            <v>59.246119891046135</v>
          </cell>
        </row>
        <row r="1767">
          <cell r="E1767">
            <v>23001402</v>
          </cell>
          <cell r="F1767">
            <v>51.849526130654695</v>
          </cell>
        </row>
        <row r="1768">
          <cell r="E1768">
            <v>23001403</v>
          </cell>
          <cell r="F1768">
            <v>57.04066795084816</v>
          </cell>
        </row>
        <row r="1769">
          <cell r="E1769">
            <v>23001404</v>
          </cell>
          <cell r="F1769">
            <v>51.968295981604911</v>
          </cell>
        </row>
        <row r="1770">
          <cell r="E1770">
            <v>23001405</v>
          </cell>
          <cell r="F1770">
            <v>33.866184245914432</v>
          </cell>
        </row>
        <row r="1771">
          <cell r="E1771">
            <v>23001409</v>
          </cell>
          <cell r="F1771">
            <v>659.2</v>
          </cell>
        </row>
        <row r="1772">
          <cell r="E1772">
            <v>23001435</v>
          </cell>
          <cell r="F1772">
            <v>0</v>
          </cell>
        </row>
        <row r="1773">
          <cell r="E1773">
            <v>23001444</v>
          </cell>
          <cell r="F1773">
            <v>38.03</v>
          </cell>
        </row>
        <row r="1774">
          <cell r="E1774">
            <v>23001445</v>
          </cell>
          <cell r="F1774">
            <v>11.3542784</v>
          </cell>
        </row>
        <row r="1775">
          <cell r="E1775">
            <v>23001448</v>
          </cell>
          <cell r="F1775">
            <v>0</v>
          </cell>
        </row>
        <row r="1776">
          <cell r="E1776">
            <v>23001452</v>
          </cell>
          <cell r="F1776">
            <v>19.70014140605841</v>
          </cell>
        </row>
        <row r="1777">
          <cell r="E1777">
            <v>23001465</v>
          </cell>
          <cell r="F1777">
            <v>11.115525899063146</v>
          </cell>
        </row>
        <row r="1778">
          <cell r="E1778">
            <v>23001471</v>
          </cell>
          <cell r="F1778">
            <v>0</v>
          </cell>
        </row>
        <row r="1779">
          <cell r="E1779">
            <v>23001472</v>
          </cell>
          <cell r="F1779">
            <v>0</v>
          </cell>
        </row>
        <row r="1780">
          <cell r="E1780">
            <v>23001473</v>
          </cell>
          <cell r="F1780">
            <v>0</v>
          </cell>
        </row>
        <row r="1781">
          <cell r="E1781">
            <v>23001474</v>
          </cell>
          <cell r="F1781">
            <v>0</v>
          </cell>
        </row>
        <row r="1782">
          <cell r="E1782">
            <v>23001475</v>
          </cell>
          <cell r="F1782">
            <v>3.0833967376980111</v>
          </cell>
        </row>
        <row r="1783">
          <cell r="E1783">
            <v>23001476</v>
          </cell>
          <cell r="F1783">
            <v>3.3169873996448302</v>
          </cell>
        </row>
        <row r="1784">
          <cell r="E1784">
            <v>23001477</v>
          </cell>
          <cell r="F1784">
            <v>4.2</v>
          </cell>
        </row>
        <row r="1785">
          <cell r="E1785">
            <v>23001478</v>
          </cell>
          <cell r="F1785">
            <v>3.9430103736623052</v>
          </cell>
        </row>
        <row r="1786">
          <cell r="E1786">
            <v>23001479</v>
          </cell>
          <cell r="F1786">
            <v>4.4849407093789253</v>
          </cell>
        </row>
        <row r="1787">
          <cell r="E1787">
            <v>23001480</v>
          </cell>
          <cell r="F1787">
            <v>4.9521220332725635</v>
          </cell>
        </row>
        <row r="1788">
          <cell r="E1788">
            <v>23001481</v>
          </cell>
          <cell r="F1788">
            <v>5.167025442263637</v>
          </cell>
        </row>
        <row r="1789">
          <cell r="E1789">
            <v>23001483</v>
          </cell>
          <cell r="F1789">
            <v>9.24046680826509</v>
          </cell>
        </row>
        <row r="1790">
          <cell r="E1790">
            <v>23001486</v>
          </cell>
          <cell r="F1790">
            <v>278</v>
          </cell>
        </row>
        <row r="1791">
          <cell r="E1791">
            <v>23001487</v>
          </cell>
          <cell r="F1791">
            <v>248</v>
          </cell>
        </row>
        <row r="1792">
          <cell r="E1792">
            <v>23001488</v>
          </cell>
          <cell r="F1792">
            <v>226</v>
          </cell>
        </row>
        <row r="1793">
          <cell r="E1793">
            <v>23001494</v>
          </cell>
          <cell r="F1793">
            <v>81</v>
          </cell>
        </row>
        <row r="1794">
          <cell r="E1794">
            <v>23001495</v>
          </cell>
          <cell r="F1794">
            <v>0</v>
          </cell>
        </row>
        <row r="1795">
          <cell r="E1795">
            <v>23001501</v>
          </cell>
          <cell r="F1795">
            <v>198.5</v>
          </cell>
        </row>
        <row r="1796">
          <cell r="E1796">
            <v>23001502</v>
          </cell>
          <cell r="F1796">
            <v>176</v>
          </cell>
        </row>
        <row r="1797">
          <cell r="E1797">
            <v>23001503</v>
          </cell>
          <cell r="F1797">
            <v>169</v>
          </cell>
        </row>
        <row r="1798">
          <cell r="E1798">
            <v>23001504</v>
          </cell>
          <cell r="F1798">
            <v>149.29849999999999</v>
          </cell>
        </row>
        <row r="1799">
          <cell r="E1799">
            <v>23001505</v>
          </cell>
          <cell r="F1799">
            <v>150</v>
          </cell>
        </row>
        <row r="1800">
          <cell r="E1800">
            <v>23001506</v>
          </cell>
          <cell r="F1800">
            <v>130.81</v>
          </cell>
        </row>
        <row r="1801">
          <cell r="E1801">
            <v>23001508</v>
          </cell>
          <cell r="F1801">
            <v>0</v>
          </cell>
        </row>
        <row r="1802">
          <cell r="E1802">
            <v>23001509</v>
          </cell>
          <cell r="F1802">
            <v>0</v>
          </cell>
        </row>
        <row r="1803">
          <cell r="E1803">
            <v>23001510</v>
          </cell>
          <cell r="F1803">
            <v>0</v>
          </cell>
        </row>
        <row r="1804">
          <cell r="E1804">
            <v>23001511</v>
          </cell>
          <cell r="F1804">
            <v>0</v>
          </cell>
        </row>
        <row r="1805">
          <cell r="E1805">
            <v>23001512</v>
          </cell>
          <cell r="F1805">
            <v>62.314999999999998</v>
          </cell>
        </row>
        <row r="1806">
          <cell r="E1806">
            <v>23001514</v>
          </cell>
          <cell r="F1806">
            <v>105</v>
          </cell>
        </row>
        <row r="1807">
          <cell r="E1807">
            <v>23001517</v>
          </cell>
          <cell r="F1807">
            <v>3.5683474654500325</v>
          </cell>
        </row>
        <row r="1808">
          <cell r="E1808">
            <v>24000005</v>
          </cell>
          <cell r="F1808">
            <v>1.1499999999999999</v>
          </cell>
        </row>
        <row r="1809">
          <cell r="E1809">
            <v>24000007</v>
          </cell>
          <cell r="F1809">
            <v>0.60800839230769232</v>
          </cell>
        </row>
        <row r="1810">
          <cell r="E1810">
            <v>24000014</v>
          </cell>
          <cell r="F1810">
            <v>0.63961190000000001</v>
          </cell>
        </row>
        <row r="1811">
          <cell r="E1811">
            <v>24000016</v>
          </cell>
          <cell r="F1811">
            <v>0.5190007042</v>
          </cell>
        </row>
        <row r="1812">
          <cell r="E1812">
            <v>24000019</v>
          </cell>
          <cell r="F1812">
            <v>0.6242973275</v>
          </cell>
        </row>
        <row r="1813">
          <cell r="E1813">
            <v>24000028</v>
          </cell>
          <cell r="F1813">
            <v>2.5260434860000003</v>
          </cell>
        </row>
        <row r="1814">
          <cell r="E1814">
            <v>24000033</v>
          </cell>
          <cell r="F1814">
            <v>0.72199133653846148</v>
          </cell>
        </row>
        <row r="1815">
          <cell r="E1815">
            <v>24000036</v>
          </cell>
          <cell r="F1815">
            <v>0</v>
          </cell>
        </row>
        <row r="1816">
          <cell r="E1816">
            <v>24000039</v>
          </cell>
          <cell r="F1816">
            <v>0</v>
          </cell>
        </row>
        <row r="1817">
          <cell r="E1817">
            <v>24000043</v>
          </cell>
          <cell r="F1817">
            <v>1.3070155639999999</v>
          </cell>
        </row>
        <row r="1818">
          <cell r="E1818">
            <v>24000044</v>
          </cell>
          <cell r="F1818">
            <v>1.0479923928712869</v>
          </cell>
        </row>
        <row r="1819">
          <cell r="E1819">
            <v>24000045</v>
          </cell>
          <cell r="F1819">
            <v>1.0480153800000001</v>
          </cell>
        </row>
        <row r="1820">
          <cell r="E1820">
            <v>24000046</v>
          </cell>
          <cell r="F1820">
            <v>1.35007587</v>
          </cell>
        </row>
        <row r="1821">
          <cell r="E1821">
            <v>24000049</v>
          </cell>
          <cell r="F1821">
            <v>19.42245485185185</v>
          </cell>
        </row>
        <row r="1822">
          <cell r="E1822">
            <v>24000056</v>
          </cell>
          <cell r="F1822">
            <v>26.5</v>
          </cell>
        </row>
        <row r="1823">
          <cell r="E1823">
            <v>24000057</v>
          </cell>
          <cell r="F1823">
            <v>7.2</v>
          </cell>
        </row>
        <row r="1824">
          <cell r="E1824">
            <v>24000058</v>
          </cell>
          <cell r="F1824">
            <v>26.5</v>
          </cell>
        </row>
        <row r="1825">
          <cell r="E1825">
            <v>24000059</v>
          </cell>
          <cell r="F1825">
            <v>6.2615709000000006</v>
          </cell>
        </row>
        <row r="1826">
          <cell r="E1826">
            <v>24000080</v>
          </cell>
          <cell r="F1826">
            <v>14.5</v>
          </cell>
        </row>
        <row r="1827">
          <cell r="E1827">
            <v>24000087</v>
          </cell>
          <cell r="F1827">
            <v>12.529813940191406</v>
          </cell>
        </row>
        <row r="1828">
          <cell r="E1828">
            <v>24000097</v>
          </cell>
          <cell r="F1828">
            <v>0</v>
          </cell>
        </row>
        <row r="1829">
          <cell r="E1829">
            <v>24000110</v>
          </cell>
          <cell r="F1829">
            <v>8.1822499999999998</v>
          </cell>
        </row>
        <row r="1830">
          <cell r="E1830">
            <v>24000112</v>
          </cell>
          <cell r="F1830">
            <v>4.62</v>
          </cell>
        </row>
        <row r="1831">
          <cell r="E1831">
            <v>24000121</v>
          </cell>
          <cell r="F1831">
            <v>5.7941528603199659</v>
          </cell>
        </row>
        <row r="1832">
          <cell r="E1832">
            <v>24000127</v>
          </cell>
          <cell r="F1832">
            <v>1.5435000000000001</v>
          </cell>
        </row>
        <row r="1833">
          <cell r="E1833">
            <v>24000128</v>
          </cell>
          <cell r="F1833">
            <v>4.12</v>
          </cell>
        </row>
        <row r="1834">
          <cell r="E1834">
            <v>24000138</v>
          </cell>
          <cell r="F1834">
            <v>1.806</v>
          </cell>
        </row>
        <row r="1835">
          <cell r="E1835">
            <v>24000158</v>
          </cell>
          <cell r="F1835">
            <v>2.8736999999999999</v>
          </cell>
        </row>
        <row r="1836">
          <cell r="E1836">
            <v>24000160</v>
          </cell>
          <cell r="F1836">
            <v>38.34276107987457</v>
          </cell>
        </row>
        <row r="1837">
          <cell r="E1837">
            <v>24000163</v>
          </cell>
          <cell r="F1837">
            <v>0</v>
          </cell>
        </row>
        <row r="1838">
          <cell r="E1838">
            <v>24000164</v>
          </cell>
          <cell r="F1838">
            <v>3.0104000000000002</v>
          </cell>
        </row>
        <row r="1839">
          <cell r="E1839">
            <v>24000165</v>
          </cell>
          <cell r="F1839">
            <v>0</v>
          </cell>
        </row>
        <row r="1840">
          <cell r="E1840">
            <v>24000175</v>
          </cell>
          <cell r="F1840">
            <v>0</v>
          </cell>
        </row>
        <row r="1841">
          <cell r="E1841">
            <v>24000176</v>
          </cell>
          <cell r="F1841">
            <v>0.14090849999999999</v>
          </cell>
        </row>
        <row r="1842">
          <cell r="E1842">
            <v>24000178</v>
          </cell>
          <cell r="F1842">
            <v>1877</v>
          </cell>
        </row>
        <row r="1843">
          <cell r="E1843">
            <v>24000179</v>
          </cell>
          <cell r="F1843">
            <v>10.155799999999999</v>
          </cell>
        </row>
        <row r="1844">
          <cell r="E1844">
            <v>24000181</v>
          </cell>
          <cell r="F1844">
            <v>0.16</v>
          </cell>
        </row>
        <row r="1845">
          <cell r="E1845">
            <v>24000182</v>
          </cell>
          <cell r="F1845">
            <v>0.24500877870412632</v>
          </cell>
        </row>
        <row r="1846">
          <cell r="E1846">
            <v>24000183</v>
          </cell>
          <cell r="F1846">
            <v>234.99994824000004</v>
          </cell>
        </row>
        <row r="1847">
          <cell r="E1847">
            <v>24000196</v>
          </cell>
          <cell r="F1847">
            <v>26.79657616465467</v>
          </cell>
        </row>
        <row r="1848">
          <cell r="E1848">
            <v>24000197</v>
          </cell>
          <cell r="F1848">
            <v>45</v>
          </cell>
        </row>
        <row r="1849">
          <cell r="E1849">
            <v>24000204</v>
          </cell>
          <cell r="F1849">
            <v>8.3772006499999989</v>
          </cell>
        </row>
        <row r="1850">
          <cell r="E1850">
            <v>24000206</v>
          </cell>
          <cell r="F1850">
            <v>0</v>
          </cell>
        </row>
        <row r="1851">
          <cell r="E1851">
            <v>24000209</v>
          </cell>
          <cell r="F1851">
            <v>1.91</v>
          </cell>
        </row>
        <row r="1852">
          <cell r="E1852">
            <v>24000212</v>
          </cell>
          <cell r="F1852">
            <v>2.82</v>
          </cell>
        </row>
        <row r="1853">
          <cell r="E1853">
            <v>24000220</v>
          </cell>
          <cell r="F1853">
            <v>0</v>
          </cell>
        </row>
        <row r="1854">
          <cell r="E1854">
            <v>24000224</v>
          </cell>
          <cell r="F1854">
            <v>19.500392169999998</v>
          </cell>
        </row>
        <row r="1855">
          <cell r="E1855">
            <v>24000225</v>
          </cell>
          <cell r="F1855">
            <v>9.4501371022014737</v>
          </cell>
        </row>
        <row r="1856">
          <cell r="E1856">
            <v>24000228</v>
          </cell>
          <cell r="F1856">
            <v>2.9767000000000001</v>
          </cell>
        </row>
        <row r="1857">
          <cell r="E1857">
            <v>24000235</v>
          </cell>
          <cell r="F1857">
            <v>2.8325</v>
          </cell>
        </row>
        <row r="1858">
          <cell r="E1858">
            <v>24000246</v>
          </cell>
          <cell r="F1858">
            <v>5.3000025566666675</v>
          </cell>
        </row>
        <row r="1859">
          <cell r="E1859">
            <v>24000248</v>
          </cell>
          <cell r="F1859">
            <v>0.71399999999999997</v>
          </cell>
        </row>
        <row r="1860">
          <cell r="E1860">
            <v>24000249</v>
          </cell>
          <cell r="F1860">
            <v>9.4258969985646779</v>
          </cell>
        </row>
        <row r="1861">
          <cell r="E1861">
            <v>24000250</v>
          </cell>
          <cell r="F1861">
            <v>0</v>
          </cell>
        </row>
        <row r="1862">
          <cell r="E1862">
            <v>24000260</v>
          </cell>
          <cell r="F1862">
            <v>0</v>
          </cell>
        </row>
        <row r="1863">
          <cell r="E1863">
            <v>24000266</v>
          </cell>
          <cell r="F1863">
            <v>0</v>
          </cell>
        </row>
        <row r="1864">
          <cell r="E1864">
            <v>24000268</v>
          </cell>
          <cell r="F1864">
            <v>2.6265000000000001</v>
          </cell>
        </row>
        <row r="1865">
          <cell r="E1865">
            <v>24000270</v>
          </cell>
          <cell r="F1865">
            <v>3.3327041355823184</v>
          </cell>
        </row>
        <row r="1866">
          <cell r="E1866">
            <v>24000273</v>
          </cell>
          <cell r="F1866">
            <v>2.9767000000000001</v>
          </cell>
        </row>
        <row r="1867">
          <cell r="E1867">
            <v>24000274</v>
          </cell>
          <cell r="F1867">
            <v>4.06849244757296</v>
          </cell>
        </row>
        <row r="1868">
          <cell r="E1868">
            <v>24000276</v>
          </cell>
          <cell r="F1868">
            <v>0</v>
          </cell>
        </row>
        <row r="1869">
          <cell r="E1869">
            <v>24000277</v>
          </cell>
          <cell r="F1869">
            <v>4.83</v>
          </cell>
        </row>
        <row r="1870">
          <cell r="E1870">
            <v>24000330</v>
          </cell>
          <cell r="F1870">
            <v>0.90000086133333357</v>
          </cell>
        </row>
        <row r="1871">
          <cell r="E1871">
            <v>31000006</v>
          </cell>
          <cell r="F1871">
            <v>0.44294719285714279</v>
          </cell>
        </row>
        <row r="1872">
          <cell r="E1872">
            <v>31000007</v>
          </cell>
          <cell r="F1872">
            <v>0.42294599999999993</v>
          </cell>
        </row>
        <row r="1873">
          <cell r="E1873">
            <v>31000025</v>
          </cell>
          <cell r="F1873">
            <v>0</v>
          </cell>
        </row>
        <row r="1874">
          <cell r="E1874">
            <v>31000026</v>
          </cell>
          <cell r="F1874">
            <v>0.40610489999999999</v>
          </cell>
        </row>
        <row r="1875">
          <cell r="E1875">
            <v>31000027</v>
          </cell>
          <cell r="F1875">
            <v>0.40785306939501781</v>
          </cell>
        </row>
        <row r="1876">
          <cell r="E1876">
            <v>31000029</v>
          </cell>
          <cell r="F1876">
            <v>0.38647563058252421</v>
          </cell>
        </row>
        <row r="1877">
          <cell r="E1877">
            <v>31000033</v>
          </cell>
          <cell r="F1877">
            <v>0.50012766725664759</v>
          </cell>
        </row>
        <row r="1878">
          <cell r="E1878">
            <v>31000036</v>
          </cell>
          <cell r="F1878">
            <v>0</v>
          </cell>
        </row>
        <row r="1879">
          <cell r="E1879">
            <v>31000037</v>
          </cell>
          <cell r="F1879">
            <v>9.9553080000000002E-2</v>
          </cell>
        </row>
        <row r="1880">
          <cell r="E1880">
            <v>31000038</v>
          </cell>
          <cell r="F1880">
            <v>0</v>
          </cell>
        </row>
        <row r="1881">
          <cell r="E1881">
            <v>31000039</v>
          </cell>
          <cell r="F1881">
            <v>0.63507351600000006</v>
          </cell>
        </row>
        <row r="1882">
          <cell r="E1882">
            <v>31000044</v>
          </cell>
          <cell r="F1882">
            <v>0.51199057000000003</v>
          </cell>
        </row>
        <row r="1883">
          <cell r="E1883">
            <v>31000045</v>
          </cell>
          <cell r="F1883">
            <v>0.51443595400763364</v>
          </cell>
        </row>
        <row r="1884">
          <cell r="E1884">
            <v>31000046</v>
          </cell>
          <cell r="F1884">
            <v>0.51202041509433971</v>
          </cell>
        </row>
        <row r="1885">
          <cell r="E1885">
            <v>31000047</v>
          </cell>
          <cell r="F1885">
            <v>0.58746534521711413</v>
          </cell>
        </row>
        <row r="1886">
          <cell r="E1886">
            <v>31000066</v>
          </cell>
          <cell r="F1886">
            <v>0</v>
          </cell>
        </row>
        <row r="1887">
          <cell r="E1887">
            <v>31000067</v>
          </cell>
          <cell r="F1887">
            <v>0.38099565000000002</v>
          </cell>
        </row>
        <row r="1888">
          <cell r="E1888">
            <v>31000068</v>
          </cell>
          <cell r="F1888">
            <v>0.40898878199999994</v>
          </cell>
        </row>
        <row r="1889">
          <cell r="E1889">
            <v>31000071</v>
          </cell>
          <cell r="F1889">
            <v>0.38560674409924284</v>
          </cell>
        </row>
        <row r="1890">
          <cell r="E1890">
            <v>31000081</v>
          </cell>
          <cell r="F1890">
            <v>0</v>
          </cell>
        </row>
        <row r="1891">
          <cell r="E1891">
            <v>31000166</v>
          </cell>
          <cell r="F1891">
            <v>0.14999939849999996</v>
          </cell>
        </row>
        <row r="1892">
          <cell r="E1892">
            <v>31000168</v>
          </cell>
          <cell r="F1892">
            <v>2.9714999999999998</v>
          </cell>
        </row>
        <row r="1893">
          <cell r="E1893">
            <v>31000174</v>
          </cell>
          <cell r="F1893">
            <v>0</v>
          </cell>
        </row>
        <row r="1894">
          <cell r="E1894">
            <v>31000203</v>
          </cell>
          <cell r="F1894">
            <v>4.1939885979381444</v>
          </cell>
        </row>
        <row r="1895">
          <cell r="E1895">
            <v>31000205</v>
          </cell>
          <cell r="F1895">
            <v>0.84486657917423591</v>
          </cell>
        </row>
        <row r="1896">
          <cell r="E1896">
            <v>31000207</v>
          </cell>
          <cell r="F1896">
            <v>0.74360329999999986</v>
          </cell>
        </row>
        <row r="1897">
          <cell r="E1897">
            <v>31000219</v>
          </cell>
          <cell r="F1897">
            <v>0</v>
          </cell>
        </row>
        <row r="1898">
          <cell r="E1898">
            <v>31000239</v>
          </cell>
          <cell r="F1898">
            <v>0.60268778436104231</v>
          </cell>
        </row>
        <row r="1899">
          <cell r="E1899">
            <v>31000240</v>
          </cell>
          <cell r="F1899">
            <v>0.41410436599147343</v>
          </cell>
        </row>
        <row r="1900">
          <cell r="E1900">
            <v>31000242</v>
          </cell>
          <cell r="F1900">
            <v>0.41836693040752354</v>
          </cell>
        </row>
        <row r="1901">
          <cell r="E1901">
            <v>31000244</v>
          </cell>
          <cell r="F1901">
            <v>0.41995598260869571</v>
          </cell>
        </row>
        <row r="1902">
          <cell r="E1902">
            <v>31000246</v>
          </cell>
          <cell r="F1902">
            <v>0.47</v>
          </cell>
        </row>
        <row r="1903">
          <cell r="E1903">
            <v>31000247</v>
          </cell>
          <cell r="F1903">
            <v>0.41835606999999991</v>
          </cell>
        </row>
        <row r="1904">
          <cell r="E1904">
            <v>31000248</v>
          </cell>
          <cell r="F1904">
            <v>0.41935240000000001</v>
          </cell>
        </row>
        <row r="1905">
          <cell r="E1905">
            <v>31000250</v>
          </cell>
          <cell r="F1905">
            <v>0.41999179745331067</v>
          </cell>
        </row>
        <row r="1906">
          <cell r="E1906">
            <v>31000262</v>
          </cell>
          <cell r="F1906">
            <v>0</v>
          </cell>
        </row>
        <row r="1907">
          <cell r="E1907">
            <v>31000263</v>
          </cell>
          <cell r="F1907">
            <v>0.78500000000000003</v>
          </cell>
        </row>
        <row r="1908">
          <cell r="E1908">
            <v>31000264</v>
          </cell>
          <cell r="F1908">
            <v>0.82499999999999996</v>
          </cell>
        </row>
        <row r="1909">
          <cell r="E1909">
            <v>31000288</v>
          </cell>
          <cell r="F1909">
            <v>0</v>
          </cell>
        </row>
        <row r="1910">
          <cell r="E1910">
            <v>31000320</v>
          </cell>
          <cell r="F1910">
            <v>2.6080215340000001</v>
          </cell>
        </row>
        <row r="1911">
          <cell r="E1911">
            <v>31000321</v>
          </cell>
          <cell r="F1911">
            <v>0</v>
          </cell>
        </row>
        <row r="1912">
          <cell r="E1912">
            <v>31000323</v>
          </cell>
          <cell r="F1912">
            <v>0.5919961035971224</v>
          </cell>
        </row>
        <row r="1913">
          <cell r="E1913">
            <v>31000325</v>
          </cell>
          <cell r="F1913">
            <v>7.1032115999999998</v>
          </cell>
        </row>
        <row r="1914">
          <cell r="E1914">
            <v>31000331</v>
          </cell>
          <cell r="F1914">
            <v>0.39806462803145504</v>
          </cell>
        </row>
        <row r="1915">
          <cell r="E1915">
            <v>31000333</v>
          </cell>
          <cell r="F1915">
            <v>0.39783497738067342</v>
          </cell>
        </row>
        <row r="1916">
          <cell r="E1916">
            <v>31000334</v>
          </cell>
          <cell r="F1916">
            <v>0.4069435323039029</v>
          </cell>
        </row>
        <row r="1917">
          <cell r="E1917">
            <v>31000371</v>
          </cell>
          <cell r="F1917">
            <v>227</v>
          </cell>
        </row>
        <row r="1918">
          <cell r="E1918">
            <v>31000377</v>
          </cell>
          <cell r="F1918">
            <v>0</v>
          </cell>
        </row>
        <row r="1919">
          <cell r="E1919">
            <v>31000379</v>
          </cell>
          <cell r="F1919">
            <v>0</v>
          </cell>
        </row>
        <row r="1920">
          <cell r="E1920">
            <v>31000383</v>
          </cell>
          <cell r="F1920">
            <v>0</v>
          </cell>
        </row>
        <row r="1921">
          <cell r="E1921">
            <v>31000395</v>
          </cell>
          <cell r="F1921">
            <v>0</v>
          </cell>
        </row>
        <row r="1922">
          <cell r="E1922">
            <v>31000399</v>
          </cell>
          <cell r="F1922">
            <v>0.38</v>
          </cell>
        </row>
        <row r="1923">
          <cell r="E1923">
            <v>31000400</v>
          </cell>
          <cell r="F1923">
            <v>0.46</v>
          </cell>
        </row>
        <row r="1924">
          <cell r="E1924">
            <v>31000401</v>
          </cell>
          <cell r="F1924">
            <v>1.4270459351351352</v>
          </cell>
        </row>
        <row r="1925">
          <cell r="E1925">
            <v>31000402</v>
          </cell>
          <cell r="F1925">
            <v>4.2999910200000002</v>
          </cell>
        </row>
        <row r="1926">
          <cell r="E1926">
            <v>31000403</v>
          </cell>
          <cell r="F1926">
            <v>31.50047886573352</v>
          </cell>
        </row>
        <row r="1927">
          <cell r="E1927">
            <v>31000406</v>
          </cell>
          <cell r="F1927">
            <v>3.46</v>
          </cell>
        </row>
        <row r="1928">
          <cell r="E1928">
            <v>31000408</v>
          </cell>
          <cell r="F1928">
            <v>0</v>
          </cell>
        </row>
        <row r="1929">
          <cell r="E1929">
            <v>31000409</v>
          </cell>
          <cell r="F1929">
            <v>0</v>
          </cell>
        </row>
        <row r="1930">
          <cell r="E1930">
            <v>31000410</v>
          </cell>
          <cell r="F1930">
            <v>2.158802745</v>
          </cell>
        </row>
        <row r="1931">
          <cell r="E1931">
            <v>31000411</v>
          </cell>
          <cell r="F1931">
            <v>11.5</v>
          </cell>
        </row>
        <row r="1932">
          <cell r="E1932">
            <v>31000413</v>
          </cell>
          <cell r="F1932">
            <v>0</v>
          </cell>
        </row>
        <row r="1933">
          <cell r="E1933">
            <v>31000418</v>
          </cell>
          <cell r="F1933">
            <v>6.5</v>
          </cell>
        </row>
        <row r="1934">
          <cell r="E1934">
            <v>31000422</v>
          </cell>
          <cell r="F1934">
            <v>0.7</v>
          </cell>
        </row>
        <row r="1935">
          <cell r="E1935">
            <v>31000423</v>
          </cell>
          <cell r="F1935">
            <v>0.79009070000000003</v>
          </cell>
        </row>
        <row r="1936">
          <cell r="E1936">
            <v>31000425</v>
          </cell>
          <cell r="F1936">
            <v>1.23</v>
          </cell>
        </row>
        <row r="1937">
          <cell r="E1937">
            <v>31000426</v>
          </cell>
          <cell r="F1937">
            <v>8.3279417656250008</v>
          </cell>
        </row>
        <row r="1938">
          <cell r="E1938">
            <v>31000427</v>
          </cell>
          <cell r="F1938">
            <v>37.205414269968585</v>
          </cell>
        </row>
        <row r="1939">
          <cell r="E1939">
            <v>31000429</v>
          </cell>
          <cell r="F1939">
            <v>0</v>
          </cell>
        </row>
        <row r="1940">
          <cell r="E1940">
            <v>31000430</v>
          </cell>
          <cell r="F1940">
            <v>0</v>
          </cell>
        </row>
        <row r="1941">
          <cell r="E1941">
            <v>31000431</v>
          </cell>
          <cell r="F1941">
            <v>12.202776180101825</v>
          </cell>
        </row>
        <row r="1942">
          <cell r="E1942">
            <v>31000433</v>
          </cell>
          <cell r="F1942">
            <v>1.18</v>
          </cell>
        </row>
        <row r="1943">
          <cell r="E1943">
            <v>31000434</v>
          </cell>
          <cell r="F1943">
            <v>0</v>
          </cell>
        </row>
        <row r="1944">
          <cell r="E1944">
            <v>31000436</v>
          </cell>
          <cell r="F1944">
            <v>3.1939673363087469</v>
          </cell>
        </row>
        <row r="1945">
          <cell r="E1945">
            <v>31000438</v>
          </cell>
          <cell r="F1945">
            <v>40.948792353226388</v>
          </cell>
        </row>
        <row r="1946">
          <cell r="E1946">
            <v>31000439</v>
          </cell>
          <cell r="F1946">
            <v>0</v>
          </cell>
        </row>
        <row r="1947">
          <cell r="E1947">
            <v>31000442</v>
          </cell>
          <cell r="F1947">
            <v>0</v>
          </cell>
        </row>
        <row r="1948">
          <cell r="E1948">
            <v>31000444</v>
          </cell>
          <cell r="F1948">
            <v>14.1</v>
          </cell>
        </row>
        <row r="1949">
          <cell r="E1949">
            <v>31000450</v>
          </cell>
          <cell r="F1949">
            <v>2.31</v>
          </cell>
        </row>
        <row r="1950">
          <cell r="E1950">
            <v>31000452</v>
          </cell>
          <cell r="F1950">
            <v>0</v>
          </cell>
        </row>
        <row r="1951">
          <cell r="E1951">
            <v>31000453</v>
          </cell>
          <cell r="F1951">
            <v>4.9995288000000002</v>
          </cell>
        </row>
        <row r="1952">
          <cell r="E1952">
            <v>31000458</v>
          </cell>
          <cell r="F1952">
            <v>18.102381440000002</v>
          </cell>
        </row>
        <row r="1953">
          <cell r="E1953">
            <v>31000460</v>
          </cell>
          <cell r="F1953">
            <v>0.70000367359999982</v>
          </cell>
        </row>
        <row r="1954">
          <cell r="E1954">
            <v>31000462</v>
          </cell>
          <cell r="F1954">
            <v>12.500698699999999</v>
          </cell>
        </row>
        <row r="1955">
          <cell r="E1955">
            <v>31000463</v>
          </cell>
          <cell r="F1955">
            <v>0</v>
          </cell>
        </row>
        <row r="1956">
          <cell r="E1956">
            <v>31000464</v>
          </cell>
          <cell r="F1956">
            <v>89.820015150000003</v>
          </cell>
        </row>
        <row r="1957">
          <cell r="E1957">
            <v>31000473</v>
          </cell>
          <cell r="F1957">
            <v>0</v>
          </cell>
        </row>
        <row r="1958">
          <cell r="E1958">
            <v>31000475</v>
          </cell>
          <cell r="F1958">
            <v>50.500394160000006</v>
          </cell>
        </row>
        <row r="1959">
          <cell r="E1959">
            <v>31000476</v>
          </cell>
          <cell r="F1959">
            <v>0</v>
          </cell>
        </row>
        <row r="1960">
          <cell r="E1960">
            <v>31000477</v>
          </cell>
          <cell r="F1960">
            <v>5.3598543480000007</v>
          </cell>
        </row>
        <row r="1961">
          <cell r="E1961">
            <v>31000478</v>
          </cell>
          <cell r="F1961">
            <v>0</v>
          </cell>
        </row>
        <row r="1962">
          <cell r="E1962">
            <v>31000480</v>
          </cell>
          <cell r="F1962">
            <v>14.264445472439093</v>
          </cell>
        </row>
        <row r="1963">
          <cell r="E1963">
            <v>31000482</v>
          </cell>
          <cell r="F1963">
            <v>0</v>
          </cell>
        </row>
        <row r="1964">
          <cell r="E1964">
            <v>31000483</v>
          </cell>
          <cell r="F1964">
            <v>0</v>
          </cell>
        </row>
        <row r="1965">
          <cell r="E1965">
            <v>31000488</v>
          </cell>
          <cell r="F1965">
            <v>13.6</v>
          </cell>
        </row>
        <row r="1966">
          <cell r="E1966">
            <v>31000489</v>
          </cell>
          <cell r="F1966">
            <v>13.2</v>
          </cell>
        </row>
        <row r="1967">
          <cell r="E1967">
            <v>31000491</v>
          </cell>
          <cell r="F1967">
            <v>0</v>
          </cell>
        </row>
        <row r="1968">
          <cell r="E1968">
            <v>31000492</v>
          </cell>
          <cell r="F1968">
            <v>10.986115862459531</v>
          </cell>
        </row>
        <row r="1969">
          <cell r="E1969">
            <v>31000497</v>
          </cell>
          <cell r="F1969">
            <v>0.37013939704537041</v>
          </cell>
        </row>
        <row r="1970">
          <cell r="E1970">
            <v>31000498</v>
          </cell>
          <cell r="F1970">
            <v>0.30693812979812024</v>
          </cell>
        </row>
        <row r="1971">
          <cell r="E1971">
            <v>31000499</v>
          </cell>
          <cell r="F1971">
            <v>0.47699728796296287</v>
          </cell>
        </row>
        <row r="1972">
          <cell r="E1972">
            <v>31000500</v>
          </cell>
          <cell r="F1972">
            <v>0.98941729336850714</v>
          </cell>
        </row>
        <row r="1973">
          <cell r="E1973">
            <v>31000503</v>
          </cell>
          <cell r="F1973">
            <v>0</v>
          </cell>
        </row>
        <row r="1974">
          <cell r="E1974">
            <v>31000504</v>
          </cell>
          <cell r="F1974">
            <v>1.58</v>
          </cell>
        </row>
        <row r="1975">
          <cell r="E1975">
            <v>31000505</v>
          </cell>
          <cell r="F1975">
            <v>3.56</v>
          </cell>
        </row>
        <row r="1976">
          <cell r="E1976">
            <v>31000506</v>
          </cell>
          <cell r="F1976">
            <v>1.5</v>
          </cell>
        </row>
        <row r="1977">
          <cell r="E1977">
            <v>31000507</v>
          </cell>
          <cell r="F1977">
            <v>4.848661485</v>
          </cell>
        </row>
        <row r="1978">
          <cell r="E1978">
            <v>31000511</v>
          </cell>
          <cell r="F1978">
            <v>13.4</v>
          </cell>
        </row>
        <row r="1979">
          <cell r="E1979">
            <v>31000513</v>
          </cell>
          <cell r="F1979">
            <v>8.9431738775510201</v>
          </cell>
        </row>
        <row r="1980">
          <cell r="E1980">
            <v>31000518</v>
          </cell>
          <cell r="F1980">
            <v>0.54</v>
          </cell>
        </row>
        <row r="1981">
          <cell r="E1981">
            <v>31000521</v>
          </cell>
          <cell r="F1981">
            <v>0</v>
          </cell>
        </row>
        <row r="1982">
          <cell r="E1982">
            <v>31000522</v>
          </cell>
          <cell r="F1982">
            <v>0</v>
          </cell>
        </row>
        <row r="1983">
          <cell r="E1983">
            <v>31000523</v>
          </cell>
          <cell r="F1983">
            <v>0</v>
          </cell>
        </row>
        <row r="1984">
          <cell r="E1984">
            <v>31000531</v>
          </cell>
          <cell r="F1984">
            <v>0</v>
          </cell>
        </row>
        <row r="1985">
          <cell r="E1985">
            <v>31000534</v>
          </cell>
          <cell r="F1985">
            <v>3.8</v>
          </cell>
        </row>
        <row r="1986">
          <cell r="E1986">
            <v>31000540</v>
          </cell>
          <cell r="F1986">
            <v>0.23699999999999999</v>
          </cell>
        </row>
        <row r="1987">
          <cell r="E1987">
            <v>31000541</v>
          </cell>
          <cell r="F1987">
            <v>0.28000000000000003</v>
          </cell>
        </row>
        <row r="1988">
          <cell r="E1988">
            <v>31000542</v>
          </cell>
          <cell r="F1988">
            <v>0.23699999999999999</v>
          </cell>
        </row>
        <row r="1989">
          <cell r="E1989">
            <v>31000543</v>
          </cell>
          <cell r="F1989">
            <v>0.22625309147178405</v>
          </cell>
        </row>
        <row r="1990">
          <cell r="E1990">
            <v>31000544</v>
          </cell>
          <cell r="F1990">
            <v>0.22500000000000001</v>
          </cell>
        </row>
        <row r="1991">
          <cell r="E1991">
            <v>31000545</v>
          </cell>
          <cell r="F1991">
            <v>0.48</v>
          </cell>
        </row>
        <row r="1992">
          <cell r="E1992">
            <v>31000546</v>
          </cell>
          <cell r="F1992">
            <v>0.4</v>
          </cell>
        </row>
        <row r="1993">
          <cell r="E1993">
            <v>31000547</v>
          </cell>
          <cell r="F1993">
            <v>0.34499999999999997</v>
          </cell>
        </row>
        <row r="1994">
          <cell r="E1994">
            <v>31000549</v>
          </cell>
          <cell r="F1994">
            <v>0.48</v>
          </cell>
        </row>
        <row r="1995">
          <cell r="E1995">
            <v>31000552</v>
          </cell>
          <cell r="F1995">
            <v>0.105</v>
          </cell>
        </row>
        <row r="1996">
          <cell r="E1996">
            <v>31000554</v>
          </cell>
          <cell r="F1996">
            <v>0.64500000000000002</v>
          </cell>
        </row>
        <row r="1997">
          <cell r="E1997">
            <v>31000556</v>
          </cell>
          <cell r="F1997">
            <v>0.94</v>
          </cell>
        </row>
        <row r="1998">
          <cell r="E1998">
            <v>31000578</v>
          </cell>
          <cell r="F1998">
            <v>3.5998133101128163E-2</v>
          </cell>
        </row>
        <row r="1999">
          <cell r="E1999">
            <v>31000590</v>
          </cell>
          <cell r="F1999">
            <v>5.5747428833333324E-3</v>
          </cell>
        </row>
        <row r="2000">
          <cell r="E2000">
            <v>31000593</v>
          </cell>
          <cell r="F2000">
            <v>0</v>
          </cell>
        </row>
        <row r="2001">
          <cell r="E2001">
            <v>31000594</v>
          </cell>
          <cell r="F2001">
            <v>1.9260100459509679</v>
          </cell>
        </row>
        <row r="2002">
          <cell r="E2002">
            <v>31000595</v>
          </cell>
          <cell r="F2002">
            <v>0</v>
          </cell>
        </row>
        <row r="2003">
          <cell r="E2003">
            <v>31000596</v>
          </cell>
          <cell r="F2003">
            <v>0</v>
          </cell>
        </row>
        <row r="2004">
          <cell r="E2004">
            <v>31000597</v>
          </cell>
          <cell r="F2004">
            <v>1.894487263835271</v>
          </cell>
        </row>
        <row r="2005">
          <cell r="E2005">
            <v>31000603</v>
          </cell>
          <cell r="F2005">
            <v>23.5</v>
          </cell>
        </row>
        <row r="2006">
          <cell r="E2006">
            <v>31000608</v>
          </cell>
          <cell r="F2006">
            <v>9.3914203600000015</v>
          </cell>
        </row>
        <row r="2007">
          <cell r="E2007">
            <v>31000624</v>
          </cell>
          <cell r="F2007">
            <v>7.06</v>
          </cell>
        </row>
        <row r="2008">
          <cell r="E2008">
            <v>31000626</v>
          </cell>
          <cell r="F2008">
            <v>0.83000032499999998</v>
          </cell>
        </row>
        <row r="2009">
          <cell r="E2009">
            <v>31000627</v>
          </cell>
          <cell r="F2009">
            <v>1.47</v>
          </cell>
        </row>
        <row r="2010">
          <cell r="E2010">
            <v>31000630</v>
          </cell>
          <cell r="F2010">
            <v>0</v>
          </cell>
        </row>
        <row r="2011">
          <cell r="E2011">
            <v>31000638</v>
          </cell>
          <cell r="F2011">
            <v>0.41000607862101512</v>
          </cell>
        </row>
        <row r="2012">
          <cell r="E2012">
            <v>31000639</v>
          </cell>
          <cell r="F2012">
            <v>0.59</v>
          </cell>
        </row>
        <row r="2013">
          <cell r="E2013">
            <v>31000642</v>
          </cell>
          <cell r="F2013">
            <v>680</v>
          </cell>
        </row>
        <row r="2014">
          <cell r="E2014">
            <v>31000643</v>
          </cell>
          <cell r="F2014">
            <v>1.827</v>
          </cell>
        </row>
        <row r="2015">
          <cell r="E2015">
            <v>31000646</v>
          </cell>
          <cell r="F2015">
            <v>0</v>
          </cell>
        </row>
        <row r="2016">
          <cell r="E2016">
            <v>31000648</v>
          </cell>
          <cell r="F2016">
            <v>2.42</v>
          </cell>
        </row>
        <row r="2017">
          <cell r="E2017">
            <v>31000649</v>
          </cell>
          <cell r="F2017">
            <v>2.42</v>
          </cell>
        </row>
        <row r="2018">
          <cell r="E2018">
            <v>31000650</v>
          </cell>
          <cell r="F2018">
            <v>0.46</v>
          </cell>
        </row>
        <row r="2019">
          <cell r="E2019">
            <v>31000651</v>
          </cell>
          <cell r="F2019">
            <v>0.88580000000000003</v>
          </cell>
        </row>
        <row r="2020">
          <cell r="E2020">
            <v>31000653</v>
          </cell>
          <cell r="F2020">
            <v>1.2179924127666535</v>
          </cell>
        </row>
        <row r="2021">
          <cell r="E2021">
            <v>31000656</v>
          </cell>
          <cell r="F2021">
            <v>0</v>
          </cell>
        </row>
        <row r="2022">
          <cell r="E2022">
            <v>31000657</v>
          </cell>
          <cell r="F2022">
            <v>3.1709999999999998</v>
          </cell>
        </row>
        <row r="2023">
          <cell r="E2023">
            <v>31000659</v>
          </cell>
          <cell r="F2023">
            <v>44.85</v>
          </cell>
        </row>
        <row r="2024">
          <cell r="E2024">
            <v>31000662</v>
          </cell>
          <cell r="F2024">
            <v>0</v>
          </cell>
        </row>
        <row r="2025">
          <cell r="E2025">
            <v>31000663</v>
          </cell>
          <cell r="F2025">
            <v>0</v>
          </cell>
        </row>
        <row r="2026">
          <cell r="E2026">
            <v>31000664</v>
          </cell>
          <cell r="F2026">
            <v>9.0500000000000007</v>
          </cell>
        </row>
        <row r="2027">
          <cell r="E2027">
            <v>31000667</v>
          </cell>
          <cell r="F2027">
            <v>0.55945213099999991</v>
          </cell>
        </row>
        <row r="2028">
          <cell r="E2028">
            <v>31000668</v>
          </cell>
          <cell r="F2028">
            <v>0.51300799760000004</v>
          </cell>
        </row>
        <row r="2029">
          <cell r="E2029">
            <v>31000673</v>
          </cell>
          <cell r="F2029">
            <v>2.3199999999999998</v>
          </cell>
        </row>
        <row r="2030">
          <cell r="E2030">
            <v>31000676</v>
          </cell>
          <cell r="F2030">
            <v>3.1443343728824558</v>
          </cell>
        </row>
        <row r="2031">
          <cell r="E2031">
            <v>31000677</v>
          </cell>
          <cell r="F2031">
            <v>1.1599999999999999</v>
          </cell>
        </row>
        <row r="2032">
          <cell r="E2032">
            <v>31000680</v>
          </cell>
          <cell r="F2032">
            <v>0.20899999999999999</v>
          </cell>
        </row>
        <row r="2033">
          <cell r="E2033">
            <v>31000681</v>
          </cell>
          <cell r="F2033">
            <v>45.32</v>
          </cell>
        </row>
        <row r="2034">
          <cell r="E2034">
            <v>31000682</v>
          </cell>
          <cell r="F2034">
            <v>0</v>
          </cell>
        </row>
        <row r="2035">
          <cell r="E2035">
            <v>31000683</v>
          </cell>
          <cell r="F2035">
            <v>45.32</v>
          </cell>
        </row>
        <row r="2036">
          <cell r="E2036">
            <v>31000684</v>
          </cell>
          <cell r="F2036">
            <v>39.552</v>
          </cell>
        </row>
        <row r="2037">
          <cell r="E2037">
            <v>31000685</v>
          </cell>
          <cell r="F2037">
            <v>0</v>
          </cell>
        </row>
        <row r="2038">
          <cell r="E2038">
            <v>31000686</v>
          </cell>
          <cell r="F2038">
            <v>45.32</v>
          </cell>
        </row>
        <row r="2039">
          <cell r="E2039">
            <v>31000687</v>
          </cell>
          <cell r="F2039">
            <v>45.32</v>
          </cell>
        </row>
        <row r="2040">
          <cell r="E2040">
            <v>31000728</v>
          </cell>
          <cell r="F2040">
            <v>0</v>
          </cell>
        </row>
        <row r="2041">
          <cell r="E2041">
            <v>31000756</v>
          </cell>
          <cell r="F2041">
            <v>0</v>
          </cell>
        </row>
        <row r="2042">
          <cell r="E2042">
            <v>31000775</v>
          </cell>
          <cell r="F2042">
            <v>39.912500000000001</v>
          </cell>
        </row>
        <row r="2043">
          <cell r="E2043">
            <v>31000779</v>
          </cell>
          <cell r="F2043">
            <v>5.8606999999999996</v>
          </cell>
        </row>
        <row r="2044">
          <cell r="E2044">
            <v>31000782</v>
          </cell>
          <cell r="F2044">
            <v>0</v>
          </cell>
        </row>
        <row r="2045">
          <cell r="E2045">
            <v>31000792</v>
          </cell>
          <cell r="F2045">
            <v>0</v>
          </cell>
        </row>
        <row r="2046">
          <cell r="E2046">
            <v>31000795</v>
          </cell>
          <cell r="F2046">
            <v>2.7524303583333327</v>
          </cell>
        </row>
        <row r="2047">
          <cell r="E2047">
            <v>31000808</v>
          </cell>
          <cell r="F2047">
            <v>0</v>
          </cell>
        </row>
        <row r="2048">
          <cell r="E2048">
            <v>31000816</v>
          </cell>
          <cell r="F2048">
            <v>3.2144370499999999</v>
          </cell>
        </row>
        <row r="2049">
          <cell r="E2049">
            <v>31000818</v>
          </cell>
          <cell r="F2049">
            <v>3.2144370499999995</v>
          </cell>
        </row>
        <row r="2050">
          <cell r="E2050">
            <v>31000823</v>
          </cell>
          <cell r="F2050">
            <v>1.7126201000000001</v>
          </cell>
        </row>
        <row r="2051">
          <cell r="E2051">
            <v>31000824</v>
          </cell>
          <cell r="F2051">
            <v>6.83</v>
          </cell>
        </row>
        <row r="2052">
          <cell r="E2052">
            <v>31000826</v>
          </cell>
          <cell r="F2052">
            <v>3.13</v>
          </cell>
        </row>
        <row r="2053">
          <cell r="E2053">
            <v>31000829</v>
          </cell>
          <cell r="F2053">
            <v>0</v>
          </cell>
        </row>
        <row r="2054">
          <cell r="E2054">
            <v>31000830</v>
          </cell>
          <cell r="F2054">
            <v>0</v>
          </cell>
        </row>
        <row r="2055">
          <cell r="E2055">
            <v>31000831</v>
          </cell>
          <cell r="F2055">
            <v>0.90051300899999998</v>
          </cell>
        </row>
        <row r="2056">
          <cell r="E2056">
            <v>31000832</v>
          </cell>
          <cell r="F2056">
            <v>0.90051854588235281</v>
          </cell>
        </row>
        <row r="2057">
          <cell r="E2057">
            <v>31000833</v>
          </cell>
          <cell r="F2057">
            <v>1.104142328907193</v>
          </cell>
        </row>
        <row r="2058">
          <cell r="E2058">
            <v>31000835</v>
          </cell>
          <cell r="F2058">
            <v>0</v>
          </cell>
        </row>
        <row r="2059">
          <cell r="E2059">
            <v>31000836</v>
          </cell>
          <cell r="F2059">
            <v>2.3270759320000001</v>
          </cell>
        </row>
        <row r="2060">
          <cell r="E2060">
            <v>31000837</v>
          </cell>
          <cell r="F2060">
            <v>244.31398470873265</v>
          </cell>
        </row>
        <row r="2061">
          <cell r="E2061">
            <v>31000843</v>
          </cell>
          <cell r="F2061">
            <v>7.26</v>
          </cell>
        </row>
        <row r="2062">
          <cell r="E2062">
            <v>31000844</v>
          </cell>
          <cell r="F2062">
            <v>2.7225000000000001</v>
          </cell>
        </row>
        <row r="2063">
          <cell r="E2063">
            <v>31000849</v>
          </cell>
          <cell r="F2063">
            <v>1.5998787830508475E-2</v>
          </cell>
        </row>
        <row r="2064">
          <cell r="E2064">
            <v>31000850</v>
          </cell>
          <cell r="F2064">
            <v>0</v>
          </cell>
        </row>
        <row r="2065">
          <cell r="E2065">
            <v>31000852</v>
          </cell>
          <cell r="F2065">
            <v>5.6066430680475516</v>
          </cell>
        </row>
        <row r="2066">
          <cell r="E2066">
            <v>31000853</v>
          </cell>
          <cell r="F2066">
            <v>8.7051612903225806</v>
          </cell>
        </row>
        <row r="2067">
          <cell r="E2067">
            <v>31000854</v>
          </cell>
          <cell r="F2067">
            <v>1.9448791234042555</v>
          </cell>
        </row>
        <row r="2068">
          <cell r="E2068">
            <v>31000856</v>
          </cell>
          <cell r="F2068">
            <v>1.9967949608723701</v>
          </cell>
        </row>
        <row r="2069">
          <cell r="E2069">
            <v>31000857</v>
          </cell>
          <cell r="F2069">
            <v>0.42230000000000001</v>
          </cell>
        </row>
        <row r="2070">
          <cell r="E2070">
            <v>31000858</v>
          </cell>
          <cell r="F2070">
            <v>4.0582000000000003</v>
          </cell>
        </row>
        <row r="2071">
          <cell r="E2071">
            <v>31000859</v>
          </cell>
          <cell r="F2071">
            <v>0</v>
          </cell>
        </row>
        <row r="2072">
          <cell r="E2072">
            <v>31000862</v>
          </cell>
          <cell r="F2072">
            <v>0</v>
          </cell>
        </row>
        <row r="2073">
          <cell r="E2073">
            <v>31000864</v>
          </cell>
          <cell r="F2073">
            <v>2.233289664</v>
          </cell>
        </row>
        <row r="2074">
          <cell r="E2074">
            <v>31000865</v>
          </cell>
          <cell r="F2074">
            <v>2.9605521737756257</v>
          </cell>
        </row>
        <row r="2075">
          <cell r="E2075">
            <v>31000866</v>
          </cell>
          <cell r="F2075">
            <v>4.1567716800000003</v>
          </cell>
        </row>
        <row r="2076">
          <cell r="E2076">
            <v>31000867</v>
          </cell>
          <cell r="F2076">
            <v>6.7988662800000004</v>
          </cell>
        </row>
        <row r="2077">
          <cell r="E2077">
            <v>31000870</v>
          </cell>
          <cell r="F2077">
            <v>1.8935175798306729</v>
          </cell>
        </row>
        <row r="2078">
          <cell r="E2078">
            <v>31000872</v>
          </cell>
          <cell r="F2078">
            <v>14.265499999999999</v>
          </cell>
        </row>
        <row r="2079">
          <cell r="E2079">
            <v>31000873</v>
          </cell>
          <cell r="F2079">
            <v>3.3981361399999996</v>
          </cell>
        </row>
        <row r="2080">
          <cell r="E2080">
            <v>31000874</v>
          </cell>
          <cell r="F2080">
            <v>14.5</v>
          </cell>
        </row>
        <row r="2081">
          <cell r="E2081">
            <v>31000875</v>
          </cell>
          <cell r="F2081">
            <v>12.8956</v>
          </cell>
        </row>
        <row r="2082">
          <cell r="E2082">
            <v>31000877</v>
          </cell>
          <cell r="F2082">
            <v>17.785</v>
          </cell>
        </row>
        <row r="2083">
          <cell r="E2083">
            <v>31000880</v>
          </cell>
          <cell r="F2083">
            <v>25</v>
          </cell>
        </row>
        <row r="2084">
          <cell r="E2084">
            <v>31000882</v>
          </cell>
          <cell r="F2084">
            <v>0.74</v>
          </cell>
        </row>
        <row r="2085">
          <cell r="E2085">
            <v>31000883</v>
          </cell>
          <cell r="F2085">
            <v>0.49</v>
          </cell>
        </row>
        <row r="2086">
          <cell r="E2086">
            <v>31000884</v>
          </cell>
          <cell r="F2086">
            <v>0.53</v>
          </cell>
        </row>
        <row r="2087">
          <cell r="E2087">
            <v>31000890</v>
          </cell>
          <cell r="F2087">
            <v>0.19</v>
          </cell>
        </row>
        <row r="2088">
          <cell r="E2088">
            <v>31000891</v>
          </cell>
          <cell r="F2088">
            <v>4.0597794763598219E-2</v>
          </cell>
        </row>
        <row r="2089">
          <cell r="E2089">
            <v>31000894</v>
          </cell>
          <cell r="F2089">
            <v>0</v>
          </cell>
        </row>
        <row r="2090">
          <cell r="E2090">
            <v>31000905</v>
          </cell>
          <cell r="F2090">
            <v>4.3007655051121825</v>
          </cell>
        </row>
        <row r="2091">
          <cell r="E2091">
            <v>31000906</v>
          </cell>
          <cell r="F2091">
            <v>0.15428791999999997</v>
          </cell>
        </row>
        <row r="2092">
          <cell r="E2092">
            <v>31000908</v>
          </cell>
          <cell r="F2092">
            <v>2.93</v>
          </cell>
        </row>
        <row r="2093">
          <cell r="E2093">
            <v>31000911</v>
          </cell>
          <cell r="F2093">
            <v>6.69</v>
          </cell>
        </row>
        <row r="2094">
          <cell r="E2094">
            <v>31000913</v>
          </cell>
          <cell r="F2094">
            <v>0.68</v>
          </cell>
        </row>
        <row r="2095">
          <cell r="E2095">
            <v>31000914</v>
          </cell>
          <cell r="F2095">
            <v>0.9</v>
          </cell>
        </row>
        <row r="2096">
          <cell r="E2096">
            <v>31000915</v>
          </cell>
          <cell r="F2096">
            <v>1.64</v>
          </cell>
        </row>
        <row r="2097">
          <cell r="E2097">
            <v>31000917</v>
          </cell>
          <cell r="F2097">
            <v>1.2199526459999999</v>
          </cell>
        </row>
        <row r="2098">
          <cell r="E2098">
            <v>31000918</v>
          </cell>
          <cell r="F2098">
            <v>1.2298768305781862</v>
          </cell>
        </row>
        <row r="2099">
          <cell r="E2099">
            <v>31000919</v>
          </cell>
          <cell r="F2099">
            <v>1.19114652</v>
          </cell>
        </row>
        <row r="2100">
          <cell r="E2100">
            <v>31000920</v>
          </cell>
          <cell r="F2100">
            <v>0</v>
          </cell>
        </row>
        <row r="2101">
          <cell r="E2101">
            <v>31000922</v>
          </cell>
          <cell r="F2101">
            <v>0.16995686400000001</v>
          </cell>
        </row>
        <row r="2102">
          <cell r="E2102">
            <v>31000923</v>
          </cell>
          <cell r="F2102">
            <v>1.8519837933333332</v>
          </cell>
        </row>
        <row r="2103">
          <cell r="E2103">
            <v>31000924</v>
          </cell>
          <cell r="F2103">
            <v>1.66199571524639</v>
          </cell>
        </row>
        <row r="2104">
          <cell r="E2104">
            <v>31000925</v>
          </cell>
          <cell r="F2104">
            <v>0</v>
          </cell>
        </row>
        <row r="2105">
          <cell r="E2105">
            <v>31000926</v>
          </cell>
          <cell r="F2105">
            <v>1.4999544920000001</v>
          </cell>
        </row>
        <row r="2106">
          <cell r="E2106">
            <v>31000927</v>
          </cell>
          <cell r="F2106">
            <v>1.76</v>
          </cell>
        </row>
        <row r="2107">
          <cell r="E2107">
            <v>31000928</v>
          </cell>
          <cell r="F2107">
            <v>0.67</v>
          </cell>
        </row>
        <row r="2108">
          <cell r="E2108">
            <v>31000929</v>
          </cell>
          <cell r="F2108">
            <v>0.53469928760257557</v>
          </cell>
        </row>
        <row r="2109">
          <cell r="E2109">
            <v>31000933</v>
          </cell>
          <cell r="F2109">
            <v>0.09</v>
          </cell>
        </row>
        <row r="2110">
          <cell r="E2110">
            <v>31000935</v>
          </cell>
          <cell r="F2110">
            <v>6.7633078802224578</v>
          </cell>
        </row>
        <row r="2111">
          <cell r="E2111">
            <v>31000938</v>
          </cell>
          <cell r="F2111">
            <v>5.0952405000000001</v>
          </cell>
        </row>
        <row r="2112">
          <cell r="E2112">
            <v>31000941</v>
          </cell>
          <cell r="F2112">
            <v>44</v>
          </cell>
        </row>
        <row r="2113">
          <cell r="E2113">
            <v>31000942</v>
          </cell>
          <cell r="F2113">
            <v>3.1747160000000001</v>
          </cell>
        </row>
        <row r="2114">
          <cell r="E2114">
            <v>31000946</v>
          </cell>
          <cell r="F2114">
            <v>0</v>
          </cell>
        </row>
        <row r="2115">
          <cell r="E2115">
            <v>31000949</v>
          </cell>
          <cell r="F2115">
            <v>0.84587999999999997</v>
          </cell>
        </row>
        <row r="2116">
          <cell r="E2116">
            <v>31000950</v>
          </cell>
          <cell r="F2116">
            <v>8.85</v>
          </cell>
        </row>
        <row r="2117">
          <cell r="E2117">
            <v>31000958</v>
          </cell>
          <cell r="F2117">
            <v>0.73129935796602497</v>
          </cell>
        </row>
        <row r="2118">
          <cell r="E2118">
            <v>31000959</v>
          </cell>
          <cell r="F2118">
            <v>0.4721804152028688</v>
          </cell>
        </row>
        <row r="2119">
          <cell r="E2119">
            <v>31000960</v>
          </cell>
          <cell r="F2119">
            <v>0.74</v>
          </cell>
        </row>
        <row r="2120">
          <cell r="E2120">
            <v>31000965</v>
          </cell>
          <cell r="F2120">
            <v>0.53</v>
          </cell>
        </row>
        <row r="2121">
          <cell r="E2121">
            <v>31000966</v>
          </cell>
          <cell r="F2121">
            <v>6</v>
          </cell>
        </row>
        <row r="2122">
          <cell r="E2122">
            <v>31000968</v>
          </cell>
          <cell r="F2122">
            <v>2.2400000000000002</v>
          </cell>
        </row>
        <row r="2123">
          <cell r="E2123">
            <v>31000969</v>
          </cell>
          <cell r="F2123">
            <v>1.6</v>
          </cell>
        </row>
        <row r="2124">
          <cell r="E2124">
            <v>31000972</v>
          </cell>
          <cell r="F2124">
            <v>0.77</v>
          </cell>
        </row>
        <row r="2125">
          <cell r="E2125">
            <v>31000973</v>
          </cell>
          <cell r="F2125">
            <v>0.51</v>
          </cell>
        </row>
        <row r="2126">
          <cell r="E2126">
            <v>31000974</v>
          </cell>
          <cell r="F2126">
            <v>4.3001557923076925</v>
          </cell>
        </row>
        <row r="2127">
          <cell r="E2127">
            <v>31000977</v>
          </cell>
          <cell r="F2127">
            <v>2.2999999999999998</v>
          </cell>
        </row>
        <row r="2128">
          <cell r="E2128">
            <v>31000982</v>
          </cell>
          <cell r="F2128">
            <v>0.65326731326759435</v>
          </cell>
        </row>
        <row r="2129">
          <cell r="E2129">
            <v>31000983</v>
          </cell>
          <cell r="F2129">
            <v>5.8851228272006315</v>
          </cell>
        </row>
        <row r="2130">
          <cell r="E2130">
            <v>31000984</v>
          </cell>
          <cell r="F2130">
            <v>8.42</v>
          </cell>
        </row>
        <row r="2131">
          <cell r="E2131">
            <v>31000985</v>
          </cell>
          <cell r="F2131">
            <v>7.32</v>
          </cell>
        </row>
        <row r="2132">
          <cell r="E2132">
            <v>31000986</v>
          </cell>
          <cell r="F2132">
            <v>0</v>
          </cell>
        </row>
        <row r="2133">
          <cell r="E2133">
            <v>31000987</v>
          </cell>
          <cell r="F2133">
            <v>0</v>
          </cell>
        </row>
        <row r="2134">
          <cell r="E2134">
            <v>31000991</v>
          </cell>
          <cell r="F2134">
            <v>3.5591138625000007</v>
          </cell>
        </row>
        <row r="2135">
          <cell r="E2135">
            <v>31000998</v>
          </cell>
          <cell r="F2135">
            <v>4.9390151945272063</v>
          </cell>
        </row>
        <row r="2136">
          <cell r="E2136">
            <v>31000999</v>
          </cell>
          <cell r="F2136">
            <v>3.5151512000000005</v>
          </cell>
        </row>
        <row r="2137">
          <cell r="E2137">
            <v>31001011</v>
          </cell>
          <cell r="F2137">
            <v>0.52</v>
          </cell>
        </row>
        <row r="2138">
          <cell r="E2138">
            <v>31001012</v>
          </cell>
          <cell r="F2138">
            <v>0.52</v>
          </cell>
        </row>
        <row r="2139">
          <cell r="E2139">
            <v>31001014</v>
          </cell>
          <cell r="F2139">
            <v>0.52</v>
          </cell>
        </row>
        <row r="2140">
          <cell r="E2140">
            <v>31001016</v>
          </cell>
          <cell r="F2140">
            <v>9.0648830656653273E-2</v>
          </cell>
        </row>
        <row r="2141">
          <cell r="E2141">
            <v>31001023</v>
          </cell>
          <cell r="F2141">
            <v>6.6950000000000003</v>
          </cell>
        </row>
        <row r="2142">
          <cell r="E2142">
            <v>31001024</v>
          </cell>
          <cell r="F2142">
            <v>5.3045</v>
          </cell>
        </row>
        <row r="2143">
          <cell r="E2143">
            <v>31001026</v>
          </cell>
          <cell r="F2143">
            <v>1.7946903982752206E-2</v>
          </cell>
        </row>
        <row r="2144">
          <cell r="E2144">
            <v>31001028</v>
          </cell>
          <cell r="F2144">
            <v>1.5940176000000001</v>
          </cell>
        </row>
        <row r="2145">
          <cell r="E2145">
            <v>31001038</v>
          </cell>
          <cell r="F2145">
            <v>2.6916254999999998</v>
          </cell>
        </row>
        <row r="2146">
          <cell r="E2146">
            <v>31001039</v>
          </cell>
          <cell r="F2146">
            <v>0.31002887999999995</v>
          </cell>
        </row>
        <row r="2147">
          <cell r="E2147">
            <v>31001040</v>
          </cell>
          <cell r="F2147">
            <v>2.3161811857926811</v>
          </cell>
        </row>
        <row r="2148">
          <cell r="E2148">
            <v>31001042</v>
          </cell>
          <cell r="F2148">
            <v>5.2386649000000007</v>
          </cell>
        </row>
        <row r="2149">
          <cell r="E2149">
            <v>31001043</v>
          </cell>
          <cell r="F2149">
            <v>0</v>
          </cell>
        </row>
        <row r="2150">
          <cell r="E2150">
            <v>31001047</v>
          </cell>
          <cell r="F2150">
            <v>0</v>
          </cell>
        </row>
        <row r="2151">
          <cell r="E2151">
            <v>31001050</v>
          </cell>
          <cell r="F2151">
            <v>13.113755806666665</v>
          </cell>
        </row>
        <row r="2152">
          <cell r="E2152">
            <v>31001051</v>
          </cell>
          <cell r="F2152">
            <v>9.8879999999999999</v>
          </cell>
        </row>
        <row r="2153">
          <cell r="E2153">
            <v>31001053</v>
          </cell>
          <cell r="F2153">
            <v>10.95</v>
          </cell>
        </row>
        <row r="2154">
          <cell r="E2154">
            <v>31001055</v>
          </cell>
          <cell r="F2154">
            <v>0.26</v>
          </cell>
        </row>
        <row r="2155">
          <cell r="E2155">
            <v>31001056</v>
          </cell>
          <cell r="F2155">
            <v>6.6343381428653619E-2</v>
          </cell>
        </row>
        <row r="2156">
          <cell r="E2156">
            <v>31001057</v>
          </cell>
          <cell r="F2156">
            <v>0</v>
          </cell>
        </row>
        <row r="2157">
          <cell r="E2157">
            <v>31001058</v>
          </cell>
          <cell r="F2157">
            <v>7.9824999999999999</v>
          </cell>
        </row>
        <row r="2158">
          <cell r="E2158">
            <v>31001059</v>
          </cell>
          <cell r="F2158">
            <v>7.3026999999999997</v>
          </cell>
        </row>
        <row r="2159">
          <cell r="E2159">
            <v>31001064</v>
          </cell>
          <cell r="F2159">
            <v>73.45</v>
          </cell>
        </row>
        <row r="2160">
          <cell r="E2160">
            <v>31001074</v>
          </cell>
          <cell r="F2160">
            <v>0.58998803600000005</v>
          </cell>
        </row>
        <row r="2161">
          <cell r="E2161">
            <v>31001076</v>
          </cell>
          <cell r="F2161">
            <v>1.8949833040000001</v>
          </cell>
        </row>
        <row r="2162">
          <cell r="E2162">
            <v>31001077</v>
          </cell>
          <cell r="F2162">
            <v>6.53</v>
          </cell>
        </row>
        <row r="2163">
          <cell r="E2163">
            <v>31001078</v>
          </cell>
          <cell r="F2163">
            <v>15.96</v>
          </cell>
        </row>
        <row r="2164">
          <cell r="E2164">
            <v>31001083</v>
          </cell>
          <cell r="F2164">
            <v>1.7999999999999999E-2</v>
          </cell>
        </row>
        <row r="2165">
          <cell r="E2165">
            <v>31001084</v>
          </cell>
          <cell r="F2165">
            <v>0</v>
          </cell>
        </row>
        <row r="2166">
          <cell r="E2166">
            <v>31001085</v>
          </cell>
          <cell r="F2166">
            <v>1.7999999999999999E-2</v>
          </cell>
        </row>
        <row r="2167">
          <cell r="E2167">
            <v>31001086</v>
          </cell>
          <cell r="F2167">
            <v>1.7999999999999999E-2</v>
          </cell>
        </row>
        <row r="2168">
          <cell r="E2168">
            <v>31001087</v>
          </cell>
          <cell r="F2168">
            <v>1.7999999999999999E-2</v>
          </cell>
        </row>
        <row r="2169">
          <cell r="E2169">
            <v>31001088</v>
          </cell>
          <cell r="F2169">
            <v>1.7999999999999999E-2</v>
          </cell>
        </row>
        <row r="2170">
          <cell r="E2170">
            <v>31001089</v>
          </cell>
          <cell r="F2170">
            <v>1.8187931173333331E-2</v>
          </cell>
        </row>
        <row r="2171">
          <cell r="E2171">
            <v>31001090</v>
          </cell>
          <cell r="F2171">
            <v>1.8188557760000001E-2</v>
          </cell>
        </row>
        <row r="2172">
          <cell r="E2172">
            <v>31001091</v>
          </cell>
          <cell r="F2172">
            <v>1.8188244466666663E-2</v>
          </cell>
        </row>
        <row r="2173">
          <cell r="E2173">
            <v>31001094</v>
          </cell>
          <cell r="F2173">
            <v>10.6708</v>
          </cell>
        </row>
        <row r="2174">
          <cell r="E2174">
            <v>31001104</v>
          </cell>
          <cell r="F2174">
            <v>0.19</v>
          </cell>
        </row>
        <row r="2175">
          <cell r="E2175">
            <v>31001117</v>
          </cell>
          <cell r="F2175">
            <v>103.74648329571896</v>
          </cell>
        </row>
        <row r="2176">
          <cell r="E2176">
            <v>31001118</v>
          </cell>
          <cell r="F2176">
            <v>0</v>
          </cell>
        </row>
        <row r="2177">
          <cell r="E2177">
            <v>31001129</v>
          </cell>
          <cell r="F2177">
            <v>58.009599999999999</v>
          </cell>
        </row>
        <row r="2178">
          <cell r="E2178">
            <v>31001130</v>
          </cell>
          <cell r="F2178">
            <v>4.7922150000000006</v>
          </cell>
        </row>
        <row r="2179">
          <cell r="E2179">
            <v>31001131</v>
          </cell>
          <cell r="F2179">
            <v>5.7369866574138744</v>
          </cell>
        </row>
        <row r="2180">
          <cell r="E2180">
            <v>31001133</v>
          </cell>
          <cell r="F2180">
            <v>0</v>
          </cell>
        </row>
        <row r="2181">
          <cell r="E2181">
            <v>31001162</v>
          </cell>
          <cell r="F2181">
            <v>2.1600051796666668</v>
          </cell>
        </row>
        <row r="2182">
          <cell r="E2182">
            <v>31001163</v>
          </cell>
          <cell r="F2182">
            <v>0</v>
          </cell>
        </row>
        <row r="2183">
          <cell r="E2183">
            <v>31001166</v>
          </cell>
          <cell r="F2183">
            <v>1.1747573205533597</v>
          </cell>
        </row>
        <row r="2184">
          <cell r="E2184">
            <v>31001167</v>
          </cell>
          <cell r="F2184">
            <v>0</v>
          </cell>
        </row>
        <row r="2185">
          <cell r="E2185">
            <v>31001170</v>
          </cell>
          <cell r="F2185">
            <v>1.08</v>
          </cell>
        </row>
        <row r="2186">
          <cell r="E2186">
            <v>31001171</v>
          </cell>
          <cell r="F2186">
            <v>0</v>
          </cell>
        </row>
        <row r="2187">
          <cell r="E2187">
            <v>31001179</v>
          </cell>
          <cell r="F2187">
            <v>4.2133431307708893</v>
          </cell>
        </row>
        <row r="2188">
          <cell r="E2188">
            <v>31001180</v>
          </cell>
          <cell r="F2188">
            <v>24.17</v>
          </cell>
        </row>
        <row r="2189">
          <cell r="E2189">
            <v>31001184</v>
          </cell>
          <cell r="F2189">
            <v>0</v>
          </cell>
        </row>
        <row r="2190">
          <cell r="E2190">
            <v>31001187</v>
          </cell>
          <cell r="F2190">
            <v>1.1100000000000001</v>
          </cell>
        </row>
        <row r="2191">
          <cell r="E2191">
            <v>31001188</v>
          </cell>
          <cell r="F2191">
            <v>20.000888344978666</v>
          </cell>
        </row>
        <row r="2192">
          <cell r="E2192">
            <v>31001189</v>
          </cell>
          <cell r="F2192">
            <v>5.2990000000000004</v>
          </cell>
        </row>
        <row r="2193">
          <cell r="E2193">
            <v>31001195</v>
          </cell>
          <cell r="F2193">
            <v>19.3707004</v>
          </cell>
        </row>
        <row r="2194">
          <cell r="E2194">
            <v>31001198</v>
          </cell>
          <cell r="F2194">
            <v>1.7999999999999999E-2</v>
          </cell>
        </row>
        <row r="2195">
          <cell r="E2195">
            <v>31001209</v>
          </cell>
          <cell r="F2195">
            <v>4.6495246081917392</v>
          </cell>
        </row>
        <row r="2196">
          <cell r="E2196">
            <v>31001214</v>
          </cell>
          <cell r="F2196">
            <v>18.14</v>
          </cell>
        </row>
        <row r="2197">
          <cell r="E2197">
            <v>31001219</v>
          </cell>
          <cell r="F2197">
            <v>6.1524199094351308</v>
          </cell>
        </row>
        <row r="2198">
          <cell r="E2198">
            <v>31001220</v>
          </cell>
          <cell r="F2198">
            <v>5.4997016740432603</v>
          </cell>
        </row>
        <row r="2199">
          <cell r="E2199">
            <v>31001221</v>
          </cell>
          <cell r="F2199">
            <v>8.7634124975786509</v>
          </cell>
        </row>
        <row r="2200">
          <cell r="E2200">
            <v>31001222</v>
          </cell>
          <cell r="F2200">
            <v>5.8796910150273227</v>
          </cell>
        </row>
        <row r="2201">
          <cell r="E2201">
            <v>31001223</v>
          </cell>
          <cell r="F2201">
            <v>3.09E-2</v>
          </cell>
        </row>
        <row r="2202">
          <cell r="E2202">
            <v>31001224</v>
          </cell>
          <cell r="F2202">
            <v>55.17</v>
          </cell>
        </row>
        <row r="2203">
          <cell r="E2203">
            <v>31001229</v>
          </cell>
          <cell r="F2203">
            <v>0</v>
          </cell>
        </row>
        <row r="2204">
          <cell r="E2204">
            <v>31001231</v>
          </cell>
          <cell r="F2204">
            <v>0</v>
          </cell>
        </row>
        <row r="2205">
          <cell r="E2205">
            <v>31001234</v>
          </cell>
          <cell r="F2205">
            <v>0</v>
          </cell>
        </row>
        <row r="2206">
          <cell r="E2206">
            <v>31001237</v>
          </cell>
          <cell r="F2206">
            <v>18.03</v>
          </cell>
        </row>
        <row r="2207">
          <cell r="E2207">
            <v>31001238</v>
          </cell>
          <cell r="F2207">
            <v>2.7795072906897391</v>
          </cell>
        </row>
        <row r="2208">
          <cell r="E2208">
            <v>31001239</v>
          </cell>
          <cell r="F2208">
            <v>3.3646686660866805</v>
          </cell>
        </row>
        <row r="2209">
          <cell r="E2209">
            <v>31001253</v>
          </cell>
          <cell r="F2209">
            <v>0.63694164495869265</v>
          </cell>
        </row>
        <row r="2210">
          <cell r="E2210">
            <v>31001256</v>
          </cell>
          <cell r="F2210">
            <v>1.1280741450288052</v>
          </cell>
        </row>
        <row r="2211">
          <cell r="E2211">
            <v>31001264</v>
          </cell>
          <cell r="F2211">
            <v>0.81814986471468476</v>
          </cell>
        </row>
        <row r="2212">
          <cell r="E2212">
            <v>31001265</v>
          </cell>
          <cell r="F2212">
            <v>0.82762929532739804</v>
          </cell>
        </row>
        <row r="2213">
          <cell r="E2213">
            <v>31001270</v>
          </cell>
          <cell r="F2213">
            <v>1.5473307042412594</v>
          </cell>
        </row>
        <row r="2214">
          <cell r="E2214">
            <v>31001298</v>
          </cell>
          <cell r="F2214">
            <v>0</v>
          </cell>
        </row>
        <row r="2215">
          <cell r="E2215">
            <v>31001299</v>
          </cell>
          <cell r="F2215">
            <v>6.4999715792682933</v>
          </cell>
        </row>
        <row r="2216">
          <cell r="E2216">
            <v>31001300</v>
          </cell>
          <cell r="F2216">
            <v>113.85650145160359</v>
          </cell>
        </row>
        <row r="2217">
          <cell r="E2217">
            <v>31001304</v>
          </cell>
          <cell r="F2217">
            <v>1.2000088975000001</v>
          </cell>
        </row>
        <row r="2218">
          <cell r="E2218">
            <v>31001311</v>
          </cell>
          <cell r="F2218">
            <v>16.303082875291071</v>
          </cell>
        </row>
        <row r="2219">
          <cell r="E2219">
            <v>31001322</v>
          </cell>
          <cell r="F2219">
            <v>1.84</v>
          </cell>
        </row>
        <row r="2220">
          <cell r="E2220">
            <v>31001323</v>
          </cell>
          <cell r="F2220">
            <v>1.06</v>
          </cell>
        </row>
        <row r="2221">
          <cell r="E2221">
            <v>31001324</v>
          </cell>
          <cell r="F2221">
            <v>1.32</v>
          </cell>
        </row>
        <row r="2222">
          <cell r="E2222">
            <v>31001325</v>
          </cell>
          <cell r="F2222">
            <v>2.38</v>
          </cell>
        </row>
        <row r="2223">
          <cell r="E2223">
            <v>31001326</v>
          </cell>
          <cell r="F2223">
            <v>1.35</v>
          </cell>
        </row>
        <row r="2224">
          <cell r="E2224">
            <v>31001327</v>
          </cell>
          <cell r="F2224">
            <v>1.9506121264143566</v>
          </cell>
        </row>
        <row r="2225">
          <cell r="E2225">
            <v>31001328</v>
          </cell>
          <cell r="F2225">
            <v>1.1681127995216023</v>
          </cell>
        </row>
        <row r="2226">
          <cell r="E2226">
            <v>31001330</v>
          </cell>
          <cell r="F2226">
            <v>1.5954964312500002</v>
          </cell>
        </row>
        <row r="2227">
          <cell r="E2227">
            <v>31001331</v>
          </cell>
          <cell r="F2227">
            <v>1.91</v>
          </cell>
        </row>
        <row r="2228">
          <cell r="E2228">
            <v>31001332</v>
          </cell>
          <cell r="F2228">
            <v>0</v>
          </cell>
        </row>
        <row r="2229">
          <cell r="E2229">
            <v>31001335</v>
          </cell>
          <cell r="F2229">
            <v>0</v>
          </cell>
        </row>
        <row r="2230">
          <cell r="E2230">
            <v>31001337</v>
          </cell>
          <cell r="F2230">
            <v>1.4935</v>
          </cell>
        </row>
        <row r="2231">
          <cell r="E2231">
            <v>31001338</v>
          </cell>
          <cell r="F2231">
            <v>1.4935</v>
          </cell>
        </row>
        <row r="2232">
          <cell r="E2232">
            <v>31001339</v>
          </cell>
          <cell r="F2232">
            <v>1.4935</v>
          </cell>
        </row>
        <row r="2233">
          <cell r="E2233">
            <v>31001343</v>
          </cell>
          <cell r="F2233">
            <v>5.6135000000000002</v>
          </cell>
        </row>
        <row r="2234">
          <cell r="E2234">
            <v>31001344</v>
          </cell>
          <cell r="F2234">
            <v>8.802171374999998E-2</v>
          </cell>
        </row>
        <row r="2235">
          <cell r="E2235">
            <v>31001347</v>
          </cell>
          <cell r="F2235">
            <v>8.8000561200000007</v>
          </cell>
        </row>
        <row r="2236">
          <cell r="E2236">
            <v>31001348</v>
          </cell>
          <cell r="F2236">
            <v>14.128269467252085</v>
          </cell>
        </row>
        <row r="2237">
          <cell r="E2237">
            <v>31001349</v>
          </cell>
          <cell r="F2237">
            <v>0.64</v>
          </cell>
        </row>
        <row r="2238">
          <cell r="E2238">
            <v>31001353</v>
          </cell>
          <cell r="F2238">
            <v>8.5000000000000006E-2</v>
          </cell>
        </row>
        <row r="2239">
          <cell r="E2239">
            <v>31001354</v>
          </cell>
          <cell r="F2239">
            <v>9.9240455421027889</v>
          </cell>
        </row>
        <row r="2240">
          <cell r="E2240">
            <v>31001355</v>
          </cell>
          <cell r="F2240">
            <v>0</v>
          </cell>
        </row>
        <row r="2241">
          <cell r="E2241">
            <v>31001356</v>
          </cell>
          <cell r="F2241">
            <v>0</v>
          </cell>
        </row>
        <row r="2242">
          <cell r="E2242">
            <v>31001357</v>
          </cell>
          <cell r="F2242">
            <v>0</v>
          </cell>
        </row>
        <row r="2243">
          <cell r="E2243">
            <v>31001359</v>
          </cell>
          <cell r="F2243">
            <v>3.95</v>
          </cell>
        </row>
        <row r="2244">
          <cell r="E2244">
            <v>31001360</v>
          </cell>
          <cell r="F2244">
            <v>0</v>
          </cell>
        </row>
        <row r="2245">
          <cell r="E2245">
            <v>31001362</v>
          </cell>
          <cell r="F2245">
            <v>0</v>
          </cell>
        </row>
        <row r="2246">
          <cell r="E2246">
            <v>31001371</v>
          </cell>
          <cell r="F2246">
            <v>4.944</v>
          </cell>
        </row>
        <row r="2247">
          <cell r="E2247">
            <v>31001374</v>
          </cell>
          <cell r="F2247">
            <v>0</v>
          </cell>
        </row>
        <row r="2248">
          <cell r="E2248">
            <v>31001376</v>
          </cell>
          <cell r="F2248">
            <v>13.113818056000003</v>
          </cell>
        </row>
        <row r="2249">
          <cell r="E2249">
            <v>31001378</v>
          </cell>
          <cell r="F2249">
            <v>72.548538148702988</v>
          </cell>
        </row>
        <row r="2250">
          <cell r="E2250">
            <v>31001383</v>
          </cell>
          <cell r="F2250">
            <v>3.0298635359961739</v>
          </cell>
        </row>
        <row r="2251">
          <cell r="E2251">
            <v>31001385</v>
          </cell>
          <cell r="F2251">
            <v>226.14204190000001</v>
          </cell>
        </row>
        <row r="2252">
          <cell r="E2252">
            <v>31001389</v>
          </cell>
          <cell r="F2252">
            <v>0</v>
          </cell>
        </row>
        <row r="2253">
          <cell r="E2253">
            <v>31001392</v>
          </cell>
          <cell r="F2253">
            <v>25.231678379536504</v>
          </cell>
        </row>
        <row r="2254">
          <cell r="E2254">
            <v>31001393</v>
          </cell>
          <cell r="F2254">
            <v>2.6802849579708461</v>
          </cell>
        </row>
        <row r="2255">
          <cell r="E2255">
            <v>31001394</v>
          </cell>
          <cell r="F2255">
            <v>1.0081001700000001</v>
          </cell>
        </row>
        <row r="2256">
          <cell r="E2256">
            <v>31001395</v>
          </cell>
          <cell r="F2256">
            <v>8.4030345659999988</v>
          </cell>
        </row>
        <row r="2257">
          <cell r="E2257">
            <v>31001399</v>
          </cell>
          <cell r="F2257">
            <v>0</v>
          </cell>
        </row>
        <row r="2258">
          <cell r="E2258">
            <v>31001400</v>
          </cell>
          <cell r="F2258">
            <v>4.7255080164898917</v>
          </cell>
        </row>
        <row r="2259">
          <cell r="E2259">
            <v>31001401</v>
          </cell>
          <cell r="F2259">
            <v>2.4300000000000002</v>
          </cell>
        </row>
        <row r="2260">
          <cell r="E2260">
            <v>31001405</v>
          </cell>
          <cell r="F2260">
            <v>0</v>
          </cell>
        </row>
        <row r="2261">
          <cell r="E2261">
            <v>31001406</v>
          </cell>
          <cell r="F2261">
            <v>0</v>
          </cell>
        </row>
        <row r="2262">
          <cell r="E2262">
            <v>31001407</v>
          </cell>
          <cell r="F2262">
            <v>3.4057518511846219</v>
          </cell>
        </row>
        <row r="2263">
          <cell r="E2263">
            <v>31001410</v>
          </cell>
          <cell r="F2263">
            <v>2.2599892700000002</v>
          </cell>
        </row>
        <row r="2264">
          <cell r="E2264">
            <v>31001411</v>
          </cell>
          <cell r="F2264">
            <v>1.3799018199999999</v>
          </cell>
        </row>
        <row r="2265">
          <cell r="E2265">
            <v>31001412</v>
          </cell>
          <cell r="F2265">
            <v>2.8379290499999996</v>
          </cell>
        </row>
        <row r="2266">
          <cell r="E2266">
            <v>31001413</v>
          </cell>
          <cell r="F2266">
            <v>2.5478287913513515</v>
          </cell>
        </row>
        <row r="2267">
          <cell r="E2267">
            <v>31001417</v>
          </cell>
          <cell r="F2267">
            <v>0.50796364816569861</v>
          </cell>
        </row>
        <row r="2268">
          <cell r="E2268">
            <v>31001420</v>
          </cell>
          <cell r="F2268">
            <v>9.27</v>
          </cell>
        </row>
        <row r="2269">
          <cell r="E2269">
            <v>31001422</v>
          </cell>
          <cell r="F2269">
            <v>1.8189810933333335E-2</v>
          </cell>
        </row>
        <row r="2270">
          <cell r="E2270">
            <v>31001424</v>
          </cell>
          <cell r="F2270">
            <v>1.7999999999999999E-2</v>
          </cell>
        </row>
        <row r="2271">
          <cell r="E2271">
            <v>31001425</v>
          </cell>
          <cell r="F2271">
            <v>0</v>
          </cell>
        </row>
        <row r="2272">
          <cell r="E2272">
            <v>31001426</v>
          </cell>
          <cell r="F2272">
            <v>1.7999999999999999E-2</v>
          </cell>
        </row>
        <row r="2273">
          <cell r="E2273">
            <v>31001427</v>
          </cell>
          <cell r="F2273">
            <v>1.7999999999999999E-2</v>
          </cell>
        </row>
        <row r="2274">
          <cell r="E2274">
            <v>31001428</v>
          </cell>
          <cell r="F2274">
            <v>0</v>
          </cell>
        </row>
        <row r="2275">
          <cell r="E2275">
            <v>31001430</v>
          </cell>
          <cell r="F2275">
            <v>0</v>
          </cell>
        </row>
        <row r="2276">
          <cell r="E2276">
            <v>31001432</v>
          </cell>
          <cell r="F2276">
            <v>1.7999999999999999E-2</v>
          </cell>
        </row>
        <row r="2277">
          <cell r="E2277">
            <v>31001433</v>
          </cell>
          <cell r="F2277">
            <v>0</v>
          </cell>
        </row>
        <row r="2278">
          <cell r="E2278">
            <v>31001437</v>
          </cell>
          <cell r="F2278">
            <v>0</v>
          </cell>
        </row>
        <row r="2279">
          <cell r="E2279">
            <v>31001438</v>
          </cell>
          <cell r="F2279">
            <v>1.4090006574519229</v>
          </cell>
        </row>
        <row r="2280">
          <cell r="E2280">
            <v>31001442</v>
          </cell>
          <cell r="F2280">
            <v>2.65</v>
          </cell>
        </row>
        <row r="2281">
          <cell r="E2281">
            <v>31001445</v>
          </cell>
          <cell r="F2281">
            <v>7.2285818042363008</v>
          </cell>
        </row>
        <row r="2282">
          <cell r="E2282">
            <v>31001446</v>
          </cell>
          <cell r="F2282">
            <v>3.09</v>
          </cell>
        </row>
        <row r="2283">
          <cell r="E2283">
            <v>31001447</v>
          </cell>
          <cell r="F2283">
            <v>1.7055603517391862</v>
          </cell>
        </row>
        <row r="2284">
          <cell r="E2284">
            <v>31001448</v>
          </cell>
          <cell r="F2284">
            <v>2.4749317014360401</v>
          </cell>
        </row>
        <row r="2285">
          <cell r="E2285">
            <v>31001449</v>
          </cell>
          <cell r="F2285">
            <v>0.87</v>
          </cell>
        </row>
        <row r="2286">
          <cell r="E2286">
            <v>31001450</v>
          </cell>
          <cell r="F2286">
            <v>41.730131084565542</v>
          </cell>
        </row>
        <row r="2287">
          <cell r="E2287">
            <v>31001451</v>
          </cell>
          <cell r="F2287">
            <v>0</v>
          </cell>
        </row>
        <row r="2288">
          <cell r="E2288">
            <v>31001455</v>
          </cell>
          <cell r="F2288">
            <v>0.60206719999999991</v>
          </cell>
        </row>
        <row r="2289">
          <cell r="E2289">
            <v>31001456</v>
          </cell>
          <cell r="F2289">
            <v>2.85</v>
          </cell>
        </row>
        <row r="2290">
          <cell r="E2290">
            <v>31001461</v>
          </cell>
          <cell r="F2290">
            <v>0</v>
          </cell>
        </row>
        <row r="2291">
          <cell r="E2291">
            <v>31001463</v>
          </cell>
          <cell r="F2291">
            <v>5.2492733999999999</v>
          </cell>
        </row>
        <row r="2292">
          <cell r="E2292">
            <v>31001464</v>
          </cell>
          <cell r="F2292">
            <v>135</v>
          </cell>
        </row>
        <row r="2293">
          <cell r="E2293">
            <v>31001465</v>
          </cell>
          <cell r="F2293">
            <v>0.79066679999999989</v>
          </cell>
        </row>
        <row r="2294">
          <cell r="E2294">
            <v>31001466</v>
          </cell>
          <cell r="F2294">
            <v>50.88</v>
          </cell>
        </row>
        <row r="2295">
          <cell r="E2295">
            <v>31001467</v>
          </cell>
          <cell r="F2295">
            <v>25.873024800000003</v>
          </cell>
        </row>
        <row r="2296">
          <cell r="E2296">
            <v>31001469</v>
          </cell>
          <cell r="F2296">
            <v>1.7999999999999999E-2</v>
          </cell>
        </row>
        <row r="2297">
          <cell r="E2297">
            <v>31001471</v>
          </cell>
          <cell r="F2297">
            <v>1.7999999999999999E-2</v>
          </cell>
        </row>
        <row r="2298">
          <cell r="E2298">
            <v>31001472</v>
          </cell>
          <cell r="F2298">
            <v>1.7999999999999999E-2</v>
          </cell>
        </row>
        <row r="2299">
          <cell r="E2299">
            <v>31001473</v>
          </cell>
          <cell r="F2299">
            <v>1.7999999999999999E-2</v>
          </cell>
        </row>
        <row r="2300">
          <cell r="E2300">
            <v>31001484</v>
          </cell>
          <cell r="F2300">
            <v>25.853747167536817</v>
          </cell>
        </row>
        <row r="2301">
          <cell r="E2301">
            <v>31001500</v>
          </cell>
          <cell r="F2301">
            <v>0.21629999999999999</v>
          </cell>
        </row>
        <row r="2302">
          <cell r="E2302">
            <v>31001501</v>
          </cell>
          <cell r="F2302">
            <v>110.27592</v>
          </cell>
        </row>
        <row r="2303">
          <cell r="E2303">
            <v>31001502</v>
          </cell>
          <cell r="F2303">
            <v>88.064999999999998</v>
          </cell>
        </row>
        <row r="2304">
          <cell r="E2304">
            <v>31001503</v>
          </cell>
          <cell r="F2304">
            <v>36.468041237113397</v>
          </cell>
        </row>
        <row r="2305">
          <cell r="E2305">
            <v>31001510</v>
          </cell>
          <cell r="F2305">
            <v>2.5969896361225611</v>
          </cell>
        </row>
        <row r="2306">
          <cell r="E2306">
            <v>42000005</v>
          </cell>
          <cell r="F2306">
            <v>0</v>
          </cell>
        </row>
        <row r="2307">
          <cell r="E2307">
            <v>42000008</v>
          </cell>
          <cell r="F2307">
            <v>0</v>
          </cell>
        </row>
        <row r="2308">
          <cell r="E2308">
            <v>42000009</v>
          </cell>
          <cell r="F2308">
            <v>0</v>
          </cell>
        </row>
        <row r="2309">
          <cell r="E2309">
            <v>42000010</v>
          </cell>
          <cell r="F2309">
            <v>0</v>
          </cell>
        </row>
        <row r="2310">
          <cell r="E2310">
            <v>42000011</v>
          </cell>
          <cell r="F2310">
            <v>0</v>
          </cell>
        </row>
        <row r="2311">
          <cell r="E2311">
            <v>43000005</v>
          </cell>
          <cell r="F2311">
            <v>0</v>
          </cell>
        </row>
        <row r="2312">
          <cell r="E2312">
            <v>43000006</v>
          </cell>
          <cell r="F2312">
            <v>0</v>
          </cell>
        </row>
        <row r="2313">
          <cell r="E2313">
            <v>43000007</v>
          </cell>
          <cell r="F2313">
            <v>0</v>
          </cell>
        </row>
        <row r="2314">
          <cell r="E2314">
            <v>43000010</v>
          </cell>
          <cell r="F2314">
            <v>0</v>
          </cell>
        </row>
        <row r="2315">
          <cell r="E2315">
            <v>43000011</v>
          </cell>
          <cell r="F2315">
            <v>0</v>
          </cell>
        </row>
        <row r="2316">
          <cell r="E2316">
            <v>43000014</v>
          </cell>
          <cell r="F2316">
            <v>0</v>
          </cell>
        </row>
        <row r="2317">
          <cell r="E2317">
            <v>43000015</v>
          </cell>
          <cell r="F2317">
            <v>0</v>
          </cell>
        </row>
        <row r="2318">
          <cell r="E2318">
            <v>43000016</v>
          </cell>
          <cell r="F2318">
            <v>0</v>
          </cell>
        </row>
        <row r="2319">
          <cell r="E2319">
            <v>43000018</v>
          </cell>
          <cell r="F2319">
            <v>0</v>
          </cell>
        </row>
        <row r="2320">
          <cell r="E2320">
            <v>43000020</v>
          </cell>
          <cell r="F2320">
            <v>0</v>
          </cell>
        </row>
        <row r="2321">
          <cell r="E2321">
            <v>43000030</v>
          </cell>
          <cell r="F2321">
            <v>0</v>
          </cell>
        </row>
        <row r="2322">
          <cell r="E2322">
            <v>43000031</v>
          </cell>
          <cell r="F2322">
            <v>0</v>
          </cell>
        </row>
        <row r="2323">
          <cell r="E2323">
            <v>43000038</v>
          </cell>
          <cell r="F2323">
            <v>0</v>
          </cell>
        </row>
        <row r="2324">
          <cell r="E2324">
            <v>43000054</v>
          </cell>
          <cell r="F2324">
            <v>0</v>
          </cell>
        </row>
        <row r="2325">
          <cell r="E2325">
            <v>43000059</v>
          </cell>
          <cell r="F2325">
            <v>0</v>
          </cell>
        </row>
        <row r="2326">
          <cell r="E2326">
            <v>43000060</v>
          </cell>
          <cell r="F2326">
            <v>0</v>
          </cell>
        </row>
        <row r="2327">
          <cell r="E2327">
            <v>43000061</v>
          </cell>
          <cell r="F2327">
            <v>0</v>
          </cell>
        </row>
        <row r="2328">
          <cell r="E2328">
            <v>43000076</v>
          </cell>
          <cell r="F2328">
            <v>0</v>
          </cell>
        </row>
        <row r="2329">
          <cell r="E2329">
            <v>43000087</v>
          </cell>
          <cell r="F2329">
            <v>0</v>
          </cell>
        </row>
        <row r="2330">
          <cell r="E2330">
            <v>43000089</v>
          </cell>
          <cell r="F2330">
            <v>0</v>
          </cell>
        </row>
        <row r="2331">
          <cell r="E2331">
            <v>43000096</v>
          </cell>
          <cell r="F2331">
            <v>0</v>
          </cell>
        </row>
        <row r="2332">
          <cell r="E2332">
            <v>43000108</v>
          </cell>
          <cell r="F2332">
            <v>0</v>
          </cell>
        </row>
        <row r="2333">
          <cell r="E2333">
            <v>43000113</v>
          </cell>
          <cell r="F2333">
            <v>0</v>
          </cell>
        </row>
        <row r="2334">
          <cell r="E2334">
            <v>43000114</v>
          </cell>
          <cell r="F2334">
            <v>0</v>
          </cell>
        </row>
        <row r="2335">
          <cell r="E2335">
            <v>43000116</v>
          </cell>
          <cell r="F2335">
            <v>0</v>
          </cell>
        </row>
        <row r="2336">
          <cell r="E2336">
            <v>43000122</v>
          </cell>
          <cell r="F2336">
            <v>0</v>
          </cell>
        </row>
        <row r="2337">
          <cell r="E2337">
            <v>43000137</v>
          </cell>
          <cell r="F2337">
            <v>0</v>
          </cell>
        </row>
        <row r="2338">
          <cell r="E2338">
            <v>43000138</v>
          </cell>
          <cell r="F2338">
            <v>0</v>
          </cell>
        </row>
        <row r="2339">
          <cell r="E2339">
            <v>43000140</v>
          </cell>
          <cell r="F2339">
            <v>0</v>
          </cell>
        </row>
        <row r="2340">
          <cell r="E2340">
            <v>43000146</v>
          </cell>
          <cell r="F2340">
            <v>0</v>
          </cell>
        </row>
        <row r="2341">
          <cell r="E2341">
            <v>43000147</v>
          </cell>
          <cell r="F2341">
            <v>0</v>
          </cell>
        </row>
        <row r="2342">
          <cell r="E2342">
            <v>43000148</v>
          </cell>
          <cell r="F2342">
            <v>0</v>
          </cell>
        </row>
        <row r="2343">
          <cell r="E2343">
            <v>43000152</v>
          </cell>
          <cell r="F2343">
            <v>0</v>
          </cell>
        </row>
        <row r="2344">
          <cell r="E2344">
            <v>43000155</v>
          </cell>
          <cell r="F2344">
            <v>0</v>
          </cell>
        </row>
        <row r="2345">
          <cell r="E2345">
            <v>43000157</v>
          </cell>
          <cell r="F2345">
            <v>0</v>
          </cell>
        </row>
        <row r="2346">
          <cell r="E2346">
            <v>43000160</v>
          </cell>
          <cell r="F2346">
            <v>0</v>
          </cell>
        </row>
        <row r="2347">
          <cell r="E2347">
            <v>43000164</v>
          </cell>
          <cell r="F2347">
            <v>0</v>
          </cell>
        </row>
        <row r="2348">
          <cell r="E2348">
            <v>43000166</v>
          </cell>
          <cell r="F2348">
            <v>0</v>
          </cell>
        </row>
        <row r="2349">
          <cell r="E2349">
            <v>43000180</v>
          </cell>
          <cell r="F2349">
            <v>0</v>
          </cell>
        </row>
        <row r="2350">
          <cell r="E2350">
            <v>43000187</v>
          </cell>
          <cell r="F2350">
            <v>0</v>
          </cell>
        </row>
        <row r="2351">
          <cell r="E2351">
            <v>43000188</v>
          </cell>
          <cell r="F2351">
            <v>0</v>
          </cell>
        </row>
        <row r="2352">
          <cell r="E2352">
            <v>43000199</v>
          </cell>
          <cell r="F2352">
            <v>0</v>
          </cell>
        </row>
        <row r="2353">
          <cell r="E2353">
            <v>43000207</v>
          </cell>
          <cell r="F2353">
            <v>0</v>
          </cell>
        </row>
        <row r="2354">
          <cell r="E2354">
            <v>43000213</v>
          </cell>
          <cell r="F2354">
            <v>0</v>
          </cell>
        </row>
        <row r="2355">
          <cell r="E2355">
            <v>43000217</v>
          </cell>
          <cell r="F2355">
            <v>0</v>
          </cell>
        </row>
        <row r="2356">
          <cell r="E2356">
            <v>43000220</v>
          </cell>
          <cell r="F2356">
            <v>0</v>
          </cell>
        </row>
        <row r="2357">
          <cell r="E2357">
            <v>43000223</v>
          </cell>
          <cell r="F2357">
            <v>0</v>
          </cell>
        </row>
        <row r="2358">
          <cell r="E2358">
            <v>43000233</v>
          </cell>
          <cell r="F2358">
            <v>0</v>
          </cell>
        </row>
        <row r="2359">
          <cell r="E2359">
            <v>43000234</v>
          </cell>
          <cell r="F2359">
            <v>0</v>
          </cell>
        </row>
        <row r="2360">
          <cell r="E2360">
            <v>43000235</v>
          </cell>
          <cell r="F2360">
            <v>0</v>
          </cell>
        </row>
        <row r="2361">
          <cell r="E2361">
            <v>43000237</v>
          </cell>
          <cell r="F2361">
            <v>0</v>
          </cell>
        </row>
        <row r="2362">
          <cell r="E2362">
            <v>43000238</v>
          </cell>
          <cell r="F2362">
            <v>0</v>
          </cell>
        </row>
        <row r="2363">
          <cell r="E2363">
            <v>43000246</v>
          </cell>
          <cell r="F2363">
            <v>0</v>
          </cell>
        </row>
        <row r="2364">
          <cell r="E2364">
            <v>43000251</v>
          </cell>
          <cell r="F2364">
            <v>0</v>
          </cell>
        </row>
        <row r="2365">
          <cell r="E2365">
            <v>43000257</v>
          </cell>
          <cell r="F2365">
            <v>0</v>
          </cell>
        </row>
        <row r="2366">
          <cell r="E2366">
            <v>43000259</v>
          </cell>
          <cell r="F2366">
            <v>0</v>
          </cell>
        </row>
        <row r="2367">
          <cell r="E2367">
            <v>43000261</v>
          </cell>
          <cell r="F2367">
            <v>0</v>
          </cell>
        </row>
        <row r="2368">
          <cell r="E2368">
            <v>43000265</v>
          </cell>
          <cell r="F2368">
            <v>0</v>
          </cell>
        </row>
        <row r="2369">
          <cell r="E2369">
            <v>43000268</v>
          </cell>
          <cell r="F2369">
            <v>0</v>
          </cell>
        </row>
        <row r="2370">
          <cell r="E2370">
            <v>43000269</v>
          </cell>
          <cell r="F2370">
            <v>0</v>
          </cell>
        </row>
        <row r="2371">
          <cell r="E2371">
            <v>43000270</v>
          </cell>
          <cell r="F2371">
            <v>0</v>
          </cell>
        </row>
        <row r="2372">
          <cell r="E2372">
            <v>43000273</v>
          </cell>
          <cell r="F2372">
            <v>0</v>
          </cell>
        </row>
        <row r="2373">
          <cell r="E2373">
            <v>43000275</v>
          </cell>
          <cell r="F2373">
            <v>0</v>
          </cell>
        </row>
        <row r="2374">
          <cell r="E2374">
            <v>43000277</v>
          </cell>
          <cell r="F2374">
            <v>0</v>
          </cell>
        </row>
        <row r="2375">
          <cell r="E2375">
            <v>43000278</v>
          </cell>
          <cell r="F2375">
            <v>0</v>
          </cell>
        </row>
        <row r="2376">
          <cell r="E2376">
            <v>43000279</v>
          </cell>
          <cell r="F2376">
            <v>0</v>
          </cell>
        </row>
        <row r="2377">
          <cell r="E2377">
            <v>43000284</v>
          </cell>
          <cell r="F2377">
            <v>0</v>
          </cell>
        </row>
        <row r="2378">
          <cell r="E2378">
            <v>43000289</v>
          </cell>
          <cell r="F2378">
            <v>0</v>
          </cell>
        </row>
        <row r="2379">
          <cell r="E2379">
            <v>43000290</v>
          </cell>
          <cell r="F2379">
            <v>0</v>
          </cell>
        </row>
        <row r="2380">
          <cell r="E2380">
            <v>43000297</v>
          </cell>
          <cell r="F2380">
            <v>0</v>
          </cell>
        </row>
        <row r="2381">
          <cell r="E2381">
            <v>43000300</v>
          </cell>
          <cell r="F2381">
            <v>0</v>
          </cell>
        </row>
        <row r="2382">
          <cell r="E2382">
            <v>43000301</v>
          </cell>
          <cell r="F2382">
            <v>0</v>
          </cell>
        </row>
        <row r="2383">
          <cell r="E2383">
            <v>43000305</v>
          </cell>
          <cell r="F2383">
            <v>0</v>
          </cell>
        </row>
        <row r="2384">
          <cell r="E2384">
            <v>43000306</v>
          </cell>
          <cell r="F2384">
            <v>0</v>
          </cell>
        </row>
        <row r="2385">
          <cell r="E2385">
            <v>43000309</v>
          </cell>
          <cell r="F2385">
            <v>0</v>
          </cell>
        </row>
        <row r="2386">
          <cell r="E2386">
            <v>43000310</v>
          </cell>
          <cell r="F2386">
            <v>0</v>
          </cell>
        </row>
        <row r="2387">
          <cell r="E2387">
            <v>43000316</v>
          </cell>
          <cell r="F2387">
            <v>0</v>
          </cell>
        </row>
        <row r="2388">
          <cell r="E2388">
            <v>43000317</v>
          </cell>
          <cell r="F2388">
            <v>0</v>
          </cell>
        </row>
        <row r="2389">
          <cell r="E2389">
            <v>43000319</v>
          </cell>
          <cell r="F2389">
            <v>0</v>
          </cell>
        </row>
        <row r="2390">
          <cell r="E2390">
            <v>43000321</v>
          </cell>
          <cell r="F2390">
            <v>0</v>
          </cell>
        </row>
        <row r="2391">
          <cell r="E2391">
            <v>43000324</v>
          </cell>
          <cell r="F2391">
            <v>0</v>
          </cell>
        </row>
        <row r="2392">
          <cell r="E2392">
            <v>43000325</v>
          </cell>
          <cell r="F2392">
            <v>0</v>
          </cell>
        </row>
        <row r="2393">
          <cell r="E2393">
            <v>43000327</v>
          </cell>
          <cell r="F2393">
            <v>0</v>
          </cell>
        </row>
        <row r="2394">
          <cell r="E2394">
            <v>43000328</v>
          </cell>
          <cell r="F2394">
            <v>0</v>
          </cell>
        </row>
        <row r="2395">
          <cell r="E2395">
            <v>43000329</v>
          </cell>
          <cell r="F2395">
            <v>0</v>
          </cell>
        </row>
        <row r="2396">
          <cell r="E2396">
            <v>43000332</v>
          </cell>
          <cell r="F2396">
            <v>0</v>
          </cell>
        </row>
        <row r="2397">
          <cell r="E2397">
            <v>43000333</v>
          </cell>
          <cell r="F2397">
            <v>0</v>
          </cell>
        </row>
        <row r="2398">
          <cell r="E2398">
            <v>43000334</v>
          </cell>
          <cell r="F2398">
            <v>0</v>
          </cell>
        </row>
        <row r="2399">
          <cell r="E2399">
            <v>43000335</v>
          </cell>
          <cell r="F2399">
            <v>0</v>
          </cell>
        </row>
        <row r="2400">
          <cell r="E2400">
            <v>43000336</v>
          </cell>
          <cell r="F2400">
            <v>0</v>
          </cell>
        </row>
        <row r="2401">
          <cell r="E2401">
            <v>43000337</v>
          </cell>
          <cell r="F2401">
            <v>0</v>
          </cell>
        </row>
        <row r="2402">
          <cell r="E2402">
            <v>43000338</v>
          </cell>
          <cell r="F2402">
            <v>0</v>
          </cell>
        </row>
        <row r="2403">
          <cell r="E2403">
            <v>43000340</v>
          </cell>
          <cell r="F2403">
            <v>0</v>
          </cell>
        </row>
        <row r="2404">
          <cell r="E2404">
            <v>43000341</v>
          </cell>
          <cell r="F2404">
            <v>0</v>
          </cell>
        </row>
        <row r="2405">
          <cell r="E2405">
            <v>43000343</v>
          </cell>
          <cell r="F2405">
            <v>0</v>
          </cell>
        </row>
        <row r="2406">
          <cell r="E2406">
            <v>43000344</v>
          </cell>
          <cell r="F2406">
            <v>0</v>
          </cell>
        </row>
        <row r="2407">
          <cell r="E2407">
            <v>43000345</v>
          </cell>
          <cell r="F2407">
            <v>0</v>
          </cell>
        </row>
        <row r="2408">
          <cell r="E2408">
            <v>43000348</v>
          </cell>
          <cell r="F2408">
            <v>0</v>
          </cell>
        </row>
        <row r="2409">
          <cell r="E2409">
            <v>43000351</v>
          </cell>
          <cell r="F2409">
            <v>0</v>
          </cell>
        </row>
        <row r="2410">
          <cell r="E2410">
            <v>43000355</v>
          </cell>
          <cell r="F2410">
            <v>0</v>
          </cell>
        </row>
        <row r="2411">
          <cell r="E2411">
            <v>43000356</v>
          </cell>
          <cell r="F2411">
            <v>0</v>
          </cell>
        </row>
        <row r="2412">
          <cell r="E2412">
            <v>43000364</v>
          </cell>
          <cell r="F2412">
            <v>0</v>
          </cell>
        </row>
        <row r="2413">
          <cell r="E2413">
            <v>43000369</v>
          </cell>
          <cell r="F2413">
            <v>0</v>
          </cell>
        </row>
        <row r="2414">
          <cell r="E2414">
            <v>43000372</v>
          </cell>
          <cell r="F2414">
            <v>0</v>
          </cell>
        </row>
        <row r="2415">
          <cell r="E2415">
            <v>43000373</v>
          </cell>
          <cell r="F2415">
            <v>0</v>
          </cell>
        </row>
        <row r="2416">
          <cell r="E2416">
            <v>43000374</v>
          </cell>
          <cell r="F2416">
            <v>0</v>
          </cell>
        </row>
        <row r="2417">
          <cell r="E2417">
            <v>43000375</v>
          </cell>
          <cell r="F2417">
            <v>0</v>
          </cell>
        </row>
        <row r="2418">
          <cell r="E2418">
            <v>91003517</v>
          </cell>
          <cell r="F2418">
            <v>0</v>
          </cell>
        </row>
        <row r="2419">
          <cell r="E2419">
            <v>91004107</v>
          </cell>
          <cell r="F2419">
            <v>0</v>
          </cell>
        </row>
        <row r="2420">
          <cell r="E2420">
            <v>91007936</v>
          </cell>
          <cell r="F2420">
            <v>0</v>
          </cell>
        </row>
        <row r="2421">
          <cell r="E2421">
            <v>91017533</v>
          </cell>
          <cell r="F2421">
            <v>0</v>
          </cell>
        </row>
        <row r="2422">
          <cell r="E2422">
            <v>91017534</v>
          </cell>
          <cell r="F2422">
            <v>0</v>
          </cell>
        </row>
        <row r="2423">
          <cell r="E2423">
            <v>91018008</v>
          </cell>
          <cell r="F2423">
            <v>0</v>
          </cell>
        </row>
        <row r="2424">
          <cell r="E2424">
            <v>91018959</v>
          </cell>
          <cell r="F2424">
            <v>0</v>
          </cell>
        </row>
        <row r="2425">
          <cell r="E2425">
            <v>91018960</v>
          </cell>
          <cell r="F2425">
            <v>0</v>
          </cell>
        </row>
        <row r="2426">
          <cell r="E2426">
            <v>91018961</v>
          </cell>
          <cell r="F2426">
            <v>0</v>
          </cell>
        </row>
        <row r="2427">
          <cell r="E2427">
            <v>91018962</v>
          </cell>
          <cell r="F2427">
            <v>0</v>
          </cell>
        </row>
        <row r="2428">
          <cell r="E2428">
            <v>91024195</v>
          </cell>
          <cell r="F2428">
            <v>0</v>
          </cell>
        </row>
        <row r="2429">
          <cell r="E2429">
            <v>91024261</v>
          </cell>
          <cell r="F2429">
            <v>0</v>
          </cell>
        </row>
        <row r="2430">
          <cell r="E2430">
            <v>91024768</v>
          </cell>
          <cell r="F2430">
            <v>0</v>
          </cell>
        </row>
        <row r="2431">
          <cell r="E2431">
            <v>91026311</v>
          </cell>
          <cell r="F2431">
            <v>0</v>
          </cell>
        </row>
        <row r="2432">
          <cell r="E2432" t="str">
            <v>DIV</v>
          </cell>
          <cell r="F2432">
            <v>0</v>
          </cell>
        </row>
        <row r="2433">
          <cell r="E2433" t="str">
            <v>wwww</v>
          </cell>
          <cell r="F2433">
            <v>0</v>
          </cell>
        </row>
        <row r="2434">
          <cell r="E2434" t="str">
            <v>xxxx</v>
          </cell>
          <cell r="F2434">
            <v>0</v>
          </cell>
        </row>
      </sheetData>
      <sheetData sheetId="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 Inv. Lanzadas"/>
      <sheetName val="Cap. Inv. Lanzadas + Nvos. Proy"/>
      <sheetName val="Inversiones Lanzadas"/>
      <sheetName val="Nuevos Proyectos"/>
      <sheetName val="Esq Actual"/>
      <sheetName val="Esq Ene 04"/>
      <sheetName val="Esq Ene 05"/>
      <sheetName val="Esq Ene 05 Sin Metalico)"/>
      <sheetName val="Esq 1ra Etapa"/>
      <sheetName val="Esq 2da Etapa"/>
      <sheetName val="Esq Otros"/>
      <sheetName val="Evol Saturacion"/>
      <sheetName val="Evol Saturacion 2"/>
      <sheetName val="ProdLin"/>
      <sheetName val="Comentarios"/>
      <sheetName val="BackUp Comentarios"/>
      <sheetName val="Incre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8">
          <cell r="E8">
            <v>864.50156996989517</v>
          </cell>
          <cell r="I8">
            <v>1244.3110258303318</v>
          </cell>
        </row>
        <row r="15">
          <cell r="G15">
            <v>2400</v>
          </cell>
        </row>
        <row r="20">
          <cell r="G20">
            <v>2690</v>
          </cell>
        </row>
        <row r="25">
          <cell r="G25">
            <v>2619.8665689149561</v>
          </cell>
        </row>
        <row r="32">
          <cell r="E32">
            <v>779</v>
          </cell>
          <cell r="G32">
            <v>709.51349396607623</v>
          </cell>
          <cell r="I32">
            <v>1080</v>
          </cell>
        </row>
        <row r="37">
          <cell r="C37">
            <v>177.49226575465909</v>
          </cell>
          <cell r="E37">
            <v>595</v>
          </cell>
          <cell r="I37">
            <v>1099.8003992015967</v>
          </cell>
        </row>
        <row r="42">
          <cell r="E42">
            <v>530</v>
          </cell>
          <cell r="I42">
            <v>628.69155920159687</v>
          </cell>
          <cell r="L42">
            <v>181</v>
          </cell>
        </row>
        <row r="47">
          <cell r="C47">
            <v>175.96928631883307</v>
          </cell>
          <cell r="E47">
            <v>414.0486918920792</v>
          </cell>
          <cell r="I47">
            <v>596.84334722404753</v>
          </cell>
          <cell r="L47">
            <v>300</v>
          </cell>
        </row>
        <row r="52">
          <cell r="C52">
            <v>150</v>
          </cell>
          <cell r="E52">
            <v>299.60031000000004</v>
          </cell>
          <cell r="I52">
            <v>219.56265200000001</v>
          </cell>
          <cell r="L52">
            <v>105</v>
          </cell>
        </row>
        <row r="57">
          <cell r="C57">
            <v>146</v>
          </cell>
          <cell r="E57">
            <v>132.30456808073001</v>
          </cell>
          <cell r="I57">
            <v>279.22840601717178</v>
          </cell>
          <cell r="L57">
            <v>45</v>
          </cell>
        </row>
      </sheetData>
      <sheetData sheetId="10" refreshError="1"/>
      <sheetData sheetId="11" refreshError="1"/>
      <sheetData sheetId="12" refreshError="1"/>
      <sheetData sheetId="13" refreshError="1"/>
      <sheetData sheetId="14" refreshError="1">
        <row r="8">
          <cell r="A8" t="str">
            <v>Enero '04</v>
          </cell>
        </row>
        <row r="10">
          <cell r="A10" t="str">
            <v>Enero '05</v>
          </cell>
        </row>
        <row r="12">
          <cell r="A12" t="str">
            <v>Nuevos</v>
          </cell>
        </row>
        <row r="18">
          <cell r="A18" t="str">
            <v>Enero '04</v>
          </cell>
        </row>
        <row r="21">
          <cell r="A21" t="str">
            <v>Enero '05</v>
          </cell>
        </row>
        <row r="24">
          <cell r="A24" t="str">
            <v>Nuevos</v>
          </cell>
        </row>
        <row r="29">
          <cell r="A29" t="str">
            <v>Enero '04</v>
          </cell>
        </row>
        <row r="31">
          <cell r="A31" t="str">
            <v>Enero '05</v>
          </cell>
        </row>
        <row r="38">
          <cell r="A38" t="str">
            <v>Enero '04</v>
          </cell>
        </row>
        <row r="42">
          <cell r="A42" t="str">
            <v>Enero '05</v>
          </cell>
        </row>
        <row r="45">
          <cell r="A45" t="str">
            <v>Enero '06</v>
          </cell>
        </row>
        <row r="49">
          <cell r="A49" t="str">
            <v>Nuevos</v>
          </cell>
        </row>
        <row r="54">
          <cell r="A54" t="str">
            <v>Enero '04</v>
          </cell>
        </row>
        <row r="56">
          <cell r="A56" t="str">
            <v>Enero '05</v>
          </cell>
        </row>
        <row r="59">
          <cell r="A59" t="str">
            <v>Enero '06</v>
          </cell>
        </row>
        <row r="61">
          <cell r="A61" t="str">
            <v>Nuevos</v>
          </cell>
        </row>
        <row r="67">
          <cell r="A67" t="str">
            <v>Enero '04</v>
          </cell>
        </row>
        <row r="70">
          <cell r="A70" t="str">
            <v>Enero '05</v>
          </cell>
        </row>
        <row r="73">
          <cell r="A73" t="str">
            <v>Enero '06</v>
          </cell>
        </row>
        <row r="75">
          <cell r="A75" t="str">
            <v>Nuevos</v>
          </cell>
        </row>
        <row r="81">
          <cell r="A81" t="str">
            <v>Enero '04</v>
          </cell>
        </row>
        <row r="85">
          <cell r="A85" t="str">
            <v>Enero '05</v>
          </cell>
        </row>
        <row r="88">
          <cell r="A88" t="str">
            <v>Enero '06</v>
          </cell>
        </row>
        <row r="90">
          <cell r="A90" t="str">
            <v>Nuevos</v>
          </cell>
        </row>
        <row r="95">
          <cell r="A95" t="str">
            <v>Enero '04</v>
          </cell>
        </row>
        <row r="97">
          <cell r="A97" t="str">
            <v>Enero '05</v>
          </cell>
        </row>
        <row r="99">
          <cell r="A99" t="str">
            <v>Nuevos</v>
          </cell>
        </row>
        <row r="104">
          <cell r="A104" t="str">
            <v>Enero '04</v>
          </cell>
        </row>
        <row r="106">
          <cell r="A106" t="str">
            <v>Enero '05</v>
          </cell>
        </row>
        <row r="108">
          <cell r="A108" t="str">
            <v>Nuevos</v>
          </cell>
        </row>
        <row r="120">
          <cell r="A120" t="str">
            <v>Nuevos</v>
          </cell>
        </row>
        <row r="125">
          <cell r="A125" t="str">
            <v>Nuevos</v>
          </cell>
        </row>
        <row r="130">
          <cell r="A130" t="str">
            <v>Enero '04</v>
          </cell>
        </row>
      </sheetData>
      <sheetData sheetId="15" refreshError="1"/>
      <sheetData sheetId="16"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Refractarios"/>
      <sheetName val="Electrodos"/>
      <sheetName val="TOTALES"/>
      <sheetName val="promedio (2)"/>
      <sheetName val="acumulado"/>
      <sheetName val="promedio"/>
      <sheetName val="VOCES"/>
    </sheetNames>
    <sheetDataSet>
      <sheetData sheetId="0" refreshError="1">
        <row r="2">
          <cell r="W2" t="str">
            <v>clave</v>
          </cell>
          <cell r="X2" t="str">
            <v>precio promedio</v>
          </cell>
        </row>
        <row r="3">
          <cell r="W3">
            <v>11000002</v>
          </cell>
          <cell r="X3">
            <v>6.8883891233450303</v>
          </cell>
        </row>
        <row r="4">
          <cell r="W4">
            <v>11000003</v>
          </cell>
          <cell r="X4">
            <v>0.93089159828701296</v>
          </cell>
        </row>
        <row r="5">
          <cell r="W5">
            <v>11000004</v>
          </cell>
          <cell r="X5">
            <v>1.2237925313406099</v>
          </cell>
        </row>
        <row r="6">
          <cell r="W6">
            <v>11000008</v>
          </cell>
          <cell r="X6">
            <v>0.51156921927515697</v>
          </cell>
        </row>
        <row r="7">
          <cell r="W7">
            <v>11000009</v>
          </cell>
          <cell r="X7">
            <v>0.76374374824366398</v>
          </cell>
        </row>
        <row r="8">
          <cell r="W8">
            <v>11000012</v>
          </cell>
          <cell r="X8">
            <v>1.15023920573519</v>
          </cell>
        </row>
        <row r="9">
          <cell r="W9">
            <v>11000020</v>
          </cell>
          <cell r="X9">
            <v>0.26645466017664399</v>
          </cell>
        </row>
        <row r="10">
          <cell r="W10">
            <v>11000021</v>
          </cell>
          <cell r="X10">
            <v>1.1144987874146099</v>
          </cell>
        </row>
        <row r="11">
          <cell r="W11">
            <v>11000025</v>
          </cell>
          <cell r="X11">
            <v>778.79552274880405</v>
          </cell>
        </row>
        <row r="12">
          <cell r="W12">
            <v>11000026</v>
          </cell>
          <cell r="X12">
            <v>0.15489849628629301</v>
          </cell>
        </row>
        <row r="13">
          <cell r="W13">
            <v>11000027</v>
          </cell>
          <cell r="X13">
            <v>4.7829183128026101E-2</v>
          </cell>
        </row>
        <row r="14">
          <cell r="W14">
            <v>11000028</v>
          </cell>
          <cell r="X14">
            <v>0.75538890149840199</v>
          </cell>
        </row>
        <row r="15">
          <cell r="W15">
            <v>11000030</v>
          </cell>
          <cell r="X15">
            <v>1.0922802401498199</v>
          </cell>
        </row>
        <row r="16">
          <cell r="W16">
            <v>11000031</v>
          </cell>
          <cell r="X16">
            <v>1.07492513130297</v>
          </cell>
        </row>
        <row r="17">
          <cell r="W17">
            <v>11000035</v>
          </cell>
          <cell r="X17">
            <v>364.87367882689801</v>
          </cell>
        </row>
        <row r="18">
          <cell r="W18">
            <v>11000037</v>
          </cell>
          <cell r="X18">
            <v>0.29161507881277299</v>
          </cell>
        </row>
        <row r="19">
          <cell r="W19">
            <v>11000039</v>
          </cell>
          <cell r="X19">
            <v>1.2213163530310001</v>
          </cell>
        </row>
        <row r="20">
          <cell r="W20">
            <v>11000040</v>
          </cell>
          <cell r="X20">
            <v>0.86801201885263801</v>
          </cell>
        </row>
        <row r="21">
          <cell r="W21">
            <v>11000042</v>
          </cell>
          <cell r="X21">
            <v>1.5176695093482799</v>
          </cell>
        </row>
        <row r="22">
          <cell r="W22">
            <v>11000043</v>
          </cell>
          <cell r="X22">
            <v>1.5218177087262399</v>
          </cell>
        </row>
        <row r="23">
          <cell r="W23">
            <v>11000046</v>
          </cell>
          <cell r="X23">
            <v>1.76807822128714</v>
          </cell>
        </row>
        <row r="24">
          <cell r="W24">
            <v>11000048</v>
          </cell>
          <cell r="X24">
            <v>4.8100760016666797</v>
          </cell>
        </row>
        <row r="25">
          <cell r="W25">
            <v>11000050</v>
          </cell>
          <cell r="X25">
            <v>6.1185775611026996</v>
          </cell>
        </row>
        <row r="26">
          <cell r="W26">
            <v>11000052</v>
          </cell>
          <cell r="X26">
            <v>337.43658676752398</v>
          </cell>
        </row>
        <row r="27">
          <cell r="W27">
            <v>11000053</v>
          </cell>
          <cell r="X27">
            <v>246.77761424297501</v>
          </cell>
        </row>
        <row r="28">
          <cell r="W28">
            <v>11000058</v>
          </cell>
          <cell r="X28">
            <v>23.0534212468426</v>
          </cell>
        </row>
        <row r="29">
          <cell r="W29">
            <v>11000063</v>
          </cell>
          <cell r="X29">
            <v>1.86756357845467</v>
          </cell>
        </row>
        <row r="30">
          <cell r="W30">
            <v>11000065</v>
          </cell>
          <cell r="X30">
            <v>4.1358153425348201</v>
          </cell>
        </row>
        <row r="31">
          <cell r="W31">
            <v>11000066</v>
          </cell>
          <cell r="X31">
            <v>7.1444461098579399</v>
          </cell>
        </row>
        <row r="32">
          <cell r="W32">
            <v>11000067</v>
          </cell>
          <cell r="X32">
            <v>4.3722758807415403</v>
          </cell>
        </row>
        <row r="33">
          <cell r="W33">
            <v>11000068</v>
          </cell>
          <cell r="X33">
            <v>7.1028002609623302</v>
          </cell>
        </row>
        <row r="34">
          <cell r="W34">
            <v>11000094</v>
          </cell>
          <cell r="X34">
            <v>24.6950466844389</v>
          </cell>
        </row>
        <row r="35">
          <cell r="W35">
            <v>11000095</v>
          </cell>
          <cell r="X35">
            <v>31.360200299712499</v>
          </cell>
        </row>
        <row r="36">
          <cell r="W36">
            <v>11000098</v>
          </cell>
          <cell r="X36">
            <v>95.458843520272595</v>
          </cell>
        </row>
        <row r="37">
          <cell r="W37">
            <v>11000099</v>
          </cell>
          <cell r="X37">
            <v>111.806072241517</v>
          </cell>
        </row>
        <row r="38">
          <cell r="W38">
            <v>11000100</v>
          </cell>
          <cell r="X38">
            <v>33.135184268528</v>
          </cell>
        </row>
        <row r="39">
          <cell r="W39">
            <v>11000101</v>
          </cell>
          <cell r="X39">
            <v>3.7061955119282701</v>
          </cell>
        </row>
        <row r="40">
          <cell r="W40">
            <v>11000103</v>
          </cell>
          <cell r="X40">
            <v>34.3814006318579</v>
          </cell>
        </row>
        <row r="41">
          <cell r="W41">
            <v>11000109</v>
          </cell>
          <cell r="X41">
            <v>6.7039316314660899</v>
          </cell>
        </row>
        <row r="42">
          <cell r="W42">
            <v>11000111</v>
          </cell>
          <cell r="X42">
            <v>237.31427952367201</v>
          </cell>
        </row>
        <row r="43">
          <cell r="W43">
            <v>11000113</v>
          </cell>
          <cell r="X43">
            <v>9.4278754998052197</v>
          </cell>
        </row>
        <row r="44">
          <cell r="W44">
            <v>11000115</v>
          </cell>
          <cell r="X44">
            <v>40.8731839845615</v>
          </cell>
        </row>
        <row r="45">
          <cell r="W45">
            <v>11000118</v>
          </cell>
          <cell r="X45">
            <v>40.873228543317403</v>
          </cell>
        </row>
        <row r="46">
          <cell r="W46">
            <v>11000122</v>
          </cell>
          <cell r="X46">
            <v>4.1502453612291399</v>
          </cell>
        </row>
        <row r="47">
          <cell r="W47">
            <v>11000123</v>
          </cell>
          <cell r="X47">
            <v>2.9144035184149599</v>
          </cell>
        </row>
        <row r="48">
          <cell r="W48">
            <v>11000125</v>
          </cell>
          <cell r="X48">
            <v>3.0230062063240499</v>
          </cell>
        </row>
        <row r="49">
          <cell r="W49">
            <v>11000127</v>
          </cell>
          <cell r="X49">
            <v>0.71963160987665398</v>
          </cell>
        </row>
        <row r="50">
          <cell r="W50">
            <v>11000128</v>
          </cell>
          <cell r="X50">
            <v>27.443028489847901</v>
          </cell>
        </row>
        <row r="51">
          <cell r="W51">
            <v>11000129</v>
          </cell>
          <cell r="X51">
            <v>16.069131665893501</v>
          </cell>
        </row>
        <row r="52">
          <cell r="W52">
            <v>11000133</v>
          </cell>
          <cell r="X52">
            <v>110.660647639445</v>
          </cell>
        </row>
        <row r="53">
          <cell r="W53">
            <v>11000134</v>
          </cell>
          <cell r="X53">
            <v>94.480044234755297</v>
          </cell>
        </row>
        <row r="54">
          <cell r="W54">
            <v>11000136</v>
          </cell>
          <cell r="X54">
            <v>0.39208320983100498</v>
          </cell>
        </row>
        <row r="55">
          <cell r="W55">
            <v>11000138</v>
          </cell>
          <cell r="X55">
            <v>1.10085974832227</v>
          </cell>
        </row>
        <row r="56">
          <cell r="W56">
            <v>11000140</v>
          </cell>
          <cell r="X56">
            <v>0.51449721881935795</v>
          </cell>
        </row>
        <row r="57">
          <cell r="W57">
            <v>11000141</v>
          </cell>
          <cell r="X57">
            <v>0.48896942403341198</v>
          </cell>
        </row>
        <row r="58">
          <cell r="W58">
            <v>11000142</v>
          </cell>
          <cell r="X58">
            <v>0.222208976183737</v>
          </cell>
        </row>
        <row r="59">
          <cell r="W59">
            <v>11000150</v>
          </cell>
          <cell r="X59">
            <v>481.231500014429</v>
          </cell>
        </row>
        <row r="60">
          <cell r="W60">
            <v>11000151</v>
          </cell>
          <cell r="X60">
            <v>1.73107864242497</v>
          </cell>
        </row>
        <row r="61">
          <cell r="W61">
            <v>11000153</v>
          </cell>
          <cell r="X61">
            <v>1.1244913765490601</v>
          </cell>
        </row>
        <row r="62">
          <cell r="W62">
            <v>11000159</v>
          </cell>
          <cell r="X62">
            <v>0.85324653204165202</v>
          </cell>
        </row>
        <row r="63">
          <cell r="W63">
            <v>11000161</v>
          </cell>
          <cell r="X63">
            <v>1.4886039257436601</v>
          </cell>
        </row>
        <row r="64">
          <cell r="W64">
            <v>11000169</v>
          </cell>
          <cell r="X64">
            <v>0.72507428136615304</v>
          </cell>
        </row>
        <row r="65">
          <cell r="W65">
            <v>11000170</v>
          </cell>
          <cell r="X65">
            <v>0.76646685185422503</v>
          </cell>
        </row>
        <row r="66">
          <cell r="W66">
            <v>11000176</v>
          </cell>
          <cell r="X66">
            <v>5868.24767777545</v>
          </cell>
        </row>
        <row r="67">
          <cell r="W67">
            <v>11000177</v>
          </cell>
          <cell r="X67">
            <v>2366.0487298201601</v>
          </cell>
        </row>
        <row r="68">
          <cell r="W68">
            <v>11000179</v>
          </cell>
          <cell r="X68">
            <v>26.015659871131401</v>
          </cell>
        </row>
        <row r="69">
          <cell r="W69">
            <v>11000181</v>
          </cell>
          <cell r="X69">
            <v>0.495163045179498</v>
          </cell>
        </row>
        <row r="70">
          <cell r="W70">
            <v>11000184</v>
          </cell>
          <cell r="X70">
            <v>2.1113567618451898</v>
          </cell>
        </row>
        <row r="71">
          <cell r="W71">
            <v>11000194</v>
          </cell>
          <cell r="X71">
            <v>49.450669688439</v>
          </cell>
        </row>
        <row r="72">
          <cell r="W72">
            <v>11000195</v>
          </cell>
          <cell r="X72">
            <v>49.4506036740204</v>
          </cell>
        </row>
        <row r="73">
          <cell r="W73">
            <v>11000203</v>
          </cell>
          <cell r="X73">
            <v>191.858697469985</v>
          </cell>
        </row>
        <row r="74">
          <cell r="W74">
            <v>11000204</v>
          </cell>
          <cell r="X74">
            <v>142.61623812353301</v>
          </cell>
        </row>
        <row r="75">
          <cell r="W75">
            <v>11000205</v>
          </cell>
          <cell r="X75">
            <v>108.60850000000001</v>
          </cell>
        </row>
        <row r="76">
          <cell r="W76">
            <v>11000206</v>
          </cell>
          <cell r="X76">
            <v>218.01117181352399</v>
          </cell>
        </row>
        <row r="77">
          <cell r="W77">
            <v>11000207</v>
          </cell>
          <cell r="X77">
            <v>0.50551900106831804</v>
          </cell>
        </row>
        <row r="78">
          <cell r="W78">
            <v>11000209</v>
          </cell>
          <cell r="X78">
            <v>283.12922330585099</v>
          </cell>
        </row>
        <row r="79">
          <cell r="W79">
            <v>11000210</v>
          </cell>
          <cell r="X79">
            <v>728.02426159397805</v>
          </cell>
        </row>
        <row r="80">
          <cell r="W80">
            <v>11000221</v>
          </cell>
          <cell r="X80">
            <v>3.3700310867033001</v>
          </cell>
        </row>
        <row r="81">
          <cell r="W81">
            <v>11000222</v>
          </cell>
          <cell r="X81">
            <v>2.7738584211478798</v>
          </cell>
        </row>
        <row r="82">
          <cell r="W82">
            <v>11000224</v>
          </cell>
          <cell r="X82">
            <v>1.26161133748168</v>
          </cell>
        </row>
        <row r="83">
          <cell r="W83">
            <v>11000226</v>
          </cell>
          <cell r="X83">
            <v>7794.7607324775299</v>
          </cell>
        </row>
        <row r="84">
          <cell r="W84">
            <v>11000227</v>
          </cell>
          <cell r="X84">
            <v>12329.2678533076</v>
          </cell>
        </row>
        <row r="85">
          <cell r="W85">
            <v>11000228</v>
          </cell>
          <cell r="X85">
            <v>8779.0403323548107</v>
          </cell>
        </row>
        <row r="86">
          <cell r="W86">
            <v>11000232</v>
          </cell>
          <cell r="X86">
            <v>149.04004454467599</v>
          </cell>
        </row>
        <row r="87">
          <cell r="W87">
            <v>11000233</v>
          </cell>
          <cell r="X87">
            <v>1.0769122776378199</v>
          </cell>
        </row>
        <row r="88">
          <cell r="W88">
            <v>11000249</v>
          </cell>
          <cell r="X88">
            <v>18.324580687946</v>
          </cell>
        </row>
        <row r="89">
          <cell r="W89">
            <v>11000250</v>
          </cell>
          <cell r="X89">
            <v>17.048874023562799</v>
          </cell>
        </row>
        <row r="90">
          <cell r="W90">
            <v>11000259</v>
          </cell>
          <cell r="X90">
            <v>25.875300110850201</v>
          </cell>
        </row>
        <row r="91">
          <cell r="W91">
            <v>11000260</v>
          </cell>
          <cell r="X91">
            <v>27.520035523978699</v>
          </cell>
        </row>
        <row r="92">
          <cell r="W92">
            <v>11000261</v>
          </cell>
          <cell r="X92">
            <v>25.8497373646859</v>
          </cell>
        </row>
        <row r="93">
          <cell r="W93">
            <v>11000262</v>
          </cell>
          <cell r="X93">
            <v>25.842048149642601</v>
          </cell>
        </row>
        <row r="94">
          <cell r="W94">
            <v>11000263</v>
          </cell>
          <cell r="X94">
            <v>40.889749118822998</v>
          </cell>
        </row>
        <row r="95">
          <cell r="W95">
            <v>11000264</v>
          </cell>
          <cell r="X95">
            <v>388.53940357202902</v>
          </cell>
        </row>
        <row r="96">
          <cell r="W96">
            <v>11000283</v>
          </cell>
          <cell r="X96">
            <v>1.0592546045536699</v>
          </cell>
        </row>
        <row r="97">
          <cell r="W97">
            <v>11000285</v>
          </cell>
          <cell r="X97">
            <v>276.892051803323</v>
          </cell>
        </row>
        <row r="98">
          <cell r="W98">
            <v>11000288</v>
          </cell>
          <cell r="X98">
            <v>82.093455250427397</v>
          </cell>
        </row>
        <row r="99">
          <cell r="W99">
            <v>11000289</v>
          </cell>
          <cell r="X99">
            <v>82.334662627318593</v>
          </cell>
        </row>
        <row r="100">
          <cell r="W100">
            <v>11000294</v>
          </cell>
          <cell r="X100">
            <v>1099.47888704036</v>
          </cell>
        </row>
        <row r="101">
          <cell r="W101">
            <v>11000297</v>
          </cell>
          <cell r="X101">
            <v>25.311230033521198</v>
          </cell>
        </row>
        <row r="102">
          <cell r="W102">
            <v>11000298</v>
          </cell>
          <cell r="X102">
            <v>16.102451704899899</v>
          </cell>
        </row>
        <row r="103">
          <cell r="W103">
            <v>11000299</v>
          </cell>
          <cell r="X103">
            <v>13.0764986763108</v>
          </cell>
        </row>
        <row r="104">
          <cell r="W104">
            <v>11000300</v>
          </cell>
          <cell r="X104">
            <v>11.979748495856301</v>
          </cell>
        </row>
        <row r="105">
          <cell r="W105">
            <v>11000309</v>
          </cell>
          <cell r="X105">
            <v>8182.9444178151698</v>
          </cell>
        </row>
        <row r="106">
          <cell r="W106">
            <v>11000310</v>
          </cell>
          <cell r="X106">
            <v>199.10565646292901</v>
          </cell>
        </row>
        <row r="107">
          <cell r="W107">
            <v>11000311</v>
          </cell>
          <cell r="X107">
            <v>199.106335965808</v>
          </cell>
        </row>
        <row r="108">
          <cell r="W108">
            <v>11000312</v>
          </cell>
          <cell r="X108">
            <v>456.06352761162901</v>
          </cell>
        </row>
        <row r="109">
          <cell r="W109">
            <v>11000315</v>
          </cell>
          <cell r="X109">
            <v>12.711055254644</v>
          </cell>
        </row>
        <row r="110">
          <cell r="W110">
            <v>11000316</v>
          </cell>
          <cell r="X110">
            <v>206.545513199872</v>
          </cell>
        </row>
        <row r="111">
          <cell r="W111">
            <v>11000317</v>
          </cell>
          <cell r="X111">
            <v>65.109644785722296</v>
          </cell>
        </row>
        <row r="112">
          <cell r="W112">
            <v>11000318</v>
          </cell>
          <cell r="X112">
            <v>471.37447581321499</v>
          </cell>
        </row>
        <row r="113">
          <cell r="W113">
            <v>11000319</v>
          </cell>
          <cell r="X113">
            <v>3112.5419350982502</v>
          </cell>
        </row>
        <row r="114">
          <cell r="W114">
            <v>11000320</v>
          </cell>
          <cell r="X114">
            <v>3395.53911094774</v>
          </cell>
        </row>
        <row r="115">
          <cell r="W115">
            <v>11000321</v>
          </cell>
          <cell r="X115">
            <v>2714.3405584431998</v>
          </cell>
        </row>
        <row r="116">
          <cell r="W116">
            <v>11000326</v>
          </cell>
          <cell r="X116">
            <v>763.277387498027</v>
          </cell>
        </row>
        <row r="117">
          <cell r="W117">
            <v>11000327</v>
          </cell>
          <cell r="X117">
            <v>373.31339002024998</v>
          </cell>
        </row>
        <row r="118">
          <cell r="W118">
            <v>11000328</v>
          </cell>
          <cell r="X118">
            <v>405.42696619607602</v>
          </cell>
        </row>
        <row r="119">
          <cell r="W119">
            <v>11000329</v>
          </cell>
          <cell r="X119">
            <v>0.82270043374489299</v>
          </cell>
        </row>
        <row r="120">
          <cell r="W120">
            <v>11000330</v>
          </cell>
          <cell r="X120">
            <v>0.89057393922871497</v>
          </cell>
        </row>
        <row r="121">
          <cell r="W121">
            <v>11000331</v>
          </cell>
          <cell r="X121">
            <v>12.450666666666701</v>
          </cell>
        </row>
        <row r="122">
          <cell r="W122">
            <v>11000332</v>
          </cell>
          <cell r="X122">
            <v>16.881620253164598</v>
          </cell>
        </row>
        <row r="123">
          <cell r="W123">
            <v>11000333</v>
          </cell>
          <cell r="X123">
            <v>10.7134948861423</v>
          </cell>
        </row>
        <row r="124">
          <cell r="W124">
            <v>11000334</v>
          </cell>
          <cell r="X124">
            <v>18.684181818181798</v>
          </cell>
        </row>
        <row r="125">
          <cell r="W125">
            <v>11000335</v>
          </cell>
          <cell r="X125">
            <v>12.450705882352899</v>
          </cell>
        </row>
        <row r="126">
          <cell r="W126">
            <v>11000336</v>
          </cell>
          <cell r="X126">
            <v>16.8816344086021</v>
          </cell>
        </row>
        <row r="127">
          <cell r="W127">
            <v>11000337</v>
          </cell>
          <cell r="X127">
            <v>16.881608695652201</v>
          </cell>
        </row>
        <row r="128">
          <cell r="W128">
            <v>11000338</v>
          </cell>
          <cell r="X128">
            <v>16.8815555555556</v>
          </cell>
        </row>
        <row r="129">
          <cell r="W129">
            <v>11000339</v>
          </cell>
          <cell r="X129">
            <v>18.684200000000001</v>
          </cell>
        </row>
        <row r="130">
          <cell r="W130">
            <v>11000340</v>
          </cell>
          <cell r="X130">
            <v>18.684159999999999</v>
          </cell>
        </row>
        <row r="131">
          <cell r="W131">
            <v>11000341</v>
          </cell>
          <cell r="X131">
            <v>39.409599999999998</v>
          </cell>
        </row>
        <row r="132">
          <cell r="W132">
            <v>11000342</v>
          </cell>
          <cell r="X132">
            <v>39.4091666666667</v>
          </cell>
        </row>
        <row r="133">
          <cell r="W133">
            <v>11000343</v>
          </cell>
          <cell r="X133">
            <v>10.709064052037601</v>
          </cell>
        </row>
        <row r="134">
          <cell r="W134">
            <v>11000344</v>
          </cell>
          <cell r="X134">
            <v>10.486620585081299</v>
          </cell>
        </row>
        <row r="135">
          <cell r="W135">
            <v>11000345</v>
          </cell>
          <cell r="X135">
            <v>8.5164070206114904</v>
          </cell>
        </row>
        <row r="136">
          <cell r="W136">
            <v>11000346</v>
          </cell>
          <cell r="X136">
            <v>7.9444095341525101</v>
          </cell>
        </row>
        <row r="137">
          <cell r="W137">
            <v>11000347</v>
          </cell>
          <cell r="X137">
            <v>8.2621859155186108</v>
          </cell>
        </row>
        <row r="138">
          <cell r="W138">
            <v>11000348</v>
          </cell>
          <cell r="X138">
            <v>25.942499999999999</v>
          </cell>
        </row>
        <row r="139">
          <cell r="W139">
            <v>11000349</v>
          </cell>
          <cell r="X139">
            <v>25.942499999999999</v>
          </cell>
        </row>
        <row r="140">
          <cell r="W140">
            <v>11000350</v>
          </cell>
          <cell r="X140">
            <v>38.782499999999999</v>
          </cell>
        </row>
        <row r="141">
          <cell r="W141">
            <v>11000351</v>
          </cell>
          <cell r="X141">
            <v>38.782499999999999</v>
          </cell>
        </row>
        <row r="142">
          <cell r="W142">
            <v>11000352</v>
          </cell>
          <cell r="X142">
            <v>25.942499999999999</v>
          </cell>
        </row>
        <row r="143">
          <cell r="W143">
            <v>11000353</v>
          </cell>
          <cell r="X143">
            <v>25.976206896551702</v>
          </cell>
        </row>
        <row r="144">
          <cell r="W144">
            <v>11000354</v>
          </cell>
          <cell r="X144">
            <v>1.76601432745991</v>
          </cell>
        </row>
        <row r="145">
          <cell r="W145">
            <v>11000355</v>
          </cell>
          <cell r="X145">
            <v>1.6793387776459201</v>
          </cell>
        </row>
        <row r="146">
          <cell r="W146">
            <v>11000379</v>
          </cell>
          <cell r="X146">
            <v>2.1435393954129398</v>
          </cell>
        </row>
        <row r="147">
          <cell r="W147">
            <v>11000380</v>
          </cell>
          <cell r="X147">
            <v>1.5125785013914801</v>
          </cell>
        </row>
        <row r="148">
          <cell r="W148">
            <v>11000381</v>
          </cell>
          <cell r="X148">
            <v>223.35</v>
          </cell>
        </row>
        <row r="149">
          <cell r="W149">
            <v>11000382</v>
          </cell>
          <cell r="X149">
            <v>155.04</v>
          </cell>
        </row>
        <row r="150">
          <cell r="W150">
            <v>12000076</v>
          </cell>
          <cell r="X150">
            <v>105.5</v>
          </cell>
        </row>
        <row r="151">
          <cell r="W151">
            <v>12000111</v>
          </cell>
          <cell r="X151">
            <v>2.5183496771625</v>
          </cell>
        </row>
        <row r="152">
          <cell r="W152">
            <v>12000112</v>
          </cell>
          <cell r="X152">
            <v>2.3725731409878001</v>
          </cell>
        </row>
        <row r="153">
          <cell r="W153">
            <v>12000113</v>
          </cell>
          <cell r="X153">
            <v>2.5301276218729201</v>
          </cell>
        </row>
        <row r="154">
          <cell r="W154">
            <v>12000114</v>
          </cell>
          <cell r="X154">
            <v>1.6204737833554099</v>
          </cell>
        </row>
        <row r="155">
          <cell r="W155">
            <v>12000115</v>
          </cell>
          <cell r="X155">
            <v>2.1736844573099199</v>
          </cell>
        </row>
        <row r="156">
          <cell r="W156">
            <v>12000116</v>
          </cell>
          <cell r="X156">
            <v>2.1526818959216998</v>
          </cell>
        </row>
        <row r="157">
          <cell r="W157">
            <v>12000117</v>
          </cell>
          <cell r="X157">
            <v>1.37820621252561</v>
          </cell>
        </row>
        <row r="158">
          <cell r="W158">
            <v>12000118</v>
          </cell>
          <cell r="X158">
            <v>2.1132484920901402</v>
          </cell>
        </row>
        <row r="159">
          <cell r="W159">
            <v>12000119</v>
          </cell>
          <cell r="X159">
            <v>2.0614339244408502</v>
          </cell>
        </row>
        <row r="160">
          <cell r="W160">
            <v>12000120</v>
          </cell>
          <cell r="X160">
            <v>2.71983233446718</v>
          </cell>
        </row>
        <row r="161">
          <cell r="W161">
            <v>12000121</v>
          </cell>
          <cell r="X161">
            <v>2.7267807798522599</v>
          </cell>
        </row>
        <row r="162">
          <cell r="W162">
            <v>12000122</v>
          </cell>
          <cell r="X162">
            <v>1.83694928705765</v>
          </cell>
        </row>
        <row r="163">
          <cell r="W163">
            <v>12000127</v>
          </cell>
          <cell r="X163">
            <v>1.30557709941634</v>
          </cell>
        </row>
        <row r="164">
          <cell r="W164">
            <v>12000129</v>
          </cell>
          <cell r="X164">
            <v>4.1957000000000004</v>
          </cell>
        </row>
        <row r="165">
          <cell r="W165">
            <v>12000130</v>
          </cell>
          <cell r="X165">
            <v>11.523317215092099</v>
          </cell>
        </row>
        <row r="166">
          <cell r="W166">
            <v>12000134</v>
          </cell>
          <cell r="X166">
            <v>8.9986160755277407</v>
          </cell>
        </row>
        <row r="167">
          <cell r="W167">
            <v>12000136</v>
          </cell>
          <cell r="X167">
            <v>29.371867605117501</v>
          </cell>
        </row>
        <row r="168">
          <cell r="W168">
            <v>12000137</v>
          </cell>
          <cell r="X168">
            <v>29.371867605117501</v>
          </cell>
        </row>
        <row r="169">
          <cell r="W169">
            <v>12000140</v>
          </cell>
          <cell r="X169">
            <v>22.188148482412</v>
          </cell>
        </row>
        <row r="170">
          <cell r="W170">
            <v>12000330</v>
          </cell>
          <cell r="X170">
            <v>121.77500000000001</v>
          </cell>
        </row>
        <row r="171">
          <cell r="W171">
            <v>12000363</v>
          </cell>
          <cell r="X171">
            <v>1.34879403257338</v>
          </cell>
        </row>
        <row r="172">
          <cell r="W172">
            <v>12000365</v>
          </cell>
          <cell r="X172">
            <v>2.9314799362119599</v>
          </cell>
        </row>
        <row r="173">
          <cell r="W173">
            <v>12000366</v>
          </cell>
          <cell r="X173">
            <v>2.5721164022659102</v>
          </cell>
        </row>
        <row r="174">
          <cell r="W174">
            <v>12000367</v>
          </cell>
          <cell r="X174">
            <v>1.41168731932713</v>
          </cell>
        </row>
        <row r="175">
          <cell r="W175">
            <v>12000368</v>
          </cell>
          <cell r="X175">
            <v>3.2436338540510898</v>
          </cell>
        </row>
        <row r="176">
          <cell r="W176">
            <v>12000369</v>
          </cell>
          <cell r="X176">
            <v>2.8611680268557298</v>
          </cell>
        </row>
        <row r="177">
          <cell r="W177">
            <v>12000371</v>
          </cell>
          <cell r="X177">
            <v>330.20354233045998</v>
          </cell>
        </row>
        <row r="178">
          <cell r="W178">
            <v>12000373</v>
          </cell>
          <cell r="X178">
            <v>402.04680432744402</v>
          </cell>
        </row>
        <row r="179">
          <cell r="W179">
            <v>12000378</v>
          </cell>
          <cell r="X179">
            <v>557.11666090088102</v>
          </cell>
        </row>
        <row r="180">
          <cell r="W180">
            <v>12000380</v>
          </cell>
          <cell r="X180">
            <v>635.94008972695201</v>
          </cell>
        </row>
        <row r="181">
          <cell r="W181">
            <v>12000382</v>
          </cell>
          <cell r="X181">
            <v>657.55470568033604</v>
          </cell>
        </row>
        <row r="182">
          <cell r="W182">
            <v>12000383</v>
          </cell>
          <cell r="X182">
            <v>710.94072186795995</v>
          </cell>
        </row>
        <row r="183">
          <cell r="W183">
            <v>12000384</v>
          </cell>
          <cell r="X183">
            <v>752.18070051030304</v>
          </cell>
        </row>
        <row r="184">
          <cell r="W184">
            <v>12000385</v>
          </cell>
          <cell r="X184">
            <v>688.03329100775898</v>
          </cell>
        </row>
        <row r="185">
          <cell r="W185">
            <v>12000386</v>
          </cell>
          <cell r="X185">
            <v>756.19228945743396</v>
          </cell>
        </row>
        <row r="186">
          <cell r="W186">
            <v>12000388</v>
          </cell>
          <cell r="X186">
            <v>852.10175265607995</v>
          </cell>
        </row>
        <row r="187">
          <cell r="W187">
            <v>12000391</v>
          </cell>
          <cell r="X187">
            <v>927.64554848644002</v>
          </cell>
        </row>
        <row r="188">
          <cell r="W188">
            <v>12000392</v>
          </cell>
          <cell r="X188">
            <v>1002.06369316065</v>
          </cell>
        </row>
        <row r="189">
          <cell r="W189">
            <v>12000393</v>
          </cell>
          <cell r="X189">
            <v>1068.01790499903</v>
          </cell>
        </row>
        <row r="190">
          <cell r="W190">
            <v>12000394</v>
          </cell>
          <cell r="X190">
            <v>1009.29995524783</v>
          </cell>
        </row>
        <row r="191">
          <cell r="W191">
            <v>12000395</v>
          </cell>
          <cell r="X191">
            <v>1020.89246503326</v>
          </cell>
        </row>
        <row r="192">
          <cell r="W192">
            <v>12000396</v>
          </cell>
          <cell r="X192">
            <v>889.28133426809097</v>
          </cell>
        </row>
        <row r="193">
          <cell r="W193">
            <v>12000397</v>
          </cell>
          <cell r="X193">
            <v>597.073332612851</v>
          </cell>
        </row>
        <row r="194">
          <cell r="W194">
            <v>12000424</v>
          </cell>
          <cell r="X194">
            <v>8880.5570598392806</v>
          </cell>
        </row>
        <row r="195">
          <cell r="W195">
            <v>12000436</v>
          </cell>
          <cell r="X195">
            <v>3079.9718880431201</v>
          </cell>
        </row>
        <row r="196">
          <cell r="W196">
            <v>12000447</v>
          </cell>
          <cell r="X196">
            <v>10.143705722808299</v>
          </cell>
        </row>
        <row r="197">
          <cell r="W197">
            <v>12000461</v>
          </cell>
          <cell r="X197">
            <v>3079.9718880431201</v>
          </cell>
        </row>
        <row r="198">
          <cell r="W198">
            <v>12000464</v>
          </cell>
          <cell r="X198">
            <v>11917.443474619</v>
          </cell>
        </row>
        <row r="199">
          <cell r="W199">
            <v>12000477</v>
          </cell>
          <cell r="X199">
            <v>2.36995958621725</v>
          </cell>
        </row>
        <row r="200">
          <cell r="W200">
            <v>12000478</v>
          </cell>
          <cell r="X200">
            <v>15.3591</v>
          </cell>
        </row>
        <row r="201">
          <cell r="W201">
            <v>12000480</v>
          </cell>
          <cell r="X201">
            <v>7252.1228703183297</v>
          </cell>
        </row>
        <row r="202">
          <cell r="W202">
            <v>12000481</v>
          </cell>
          <cell r="X202">
            <v>6290.1991760690298</v>
          </cell>
        </row>
        <row r="203">
          <cell r="W203">
            <v>12000484</v>
          </cell>
          <cell r="X203">
            <v>7.9948381280370704</v>
          </cell>
        </row>
        <row r="204">
          <cell r="W204">
            <v>12000485</v>
          </cell>
          <cell r="X204">
            <v>7.6137984262125098</v>
          </cell>
        </row>
        <row r="205">
          <cell r="W205">
            <v>12000486</v>
          </cell>
          <cell r="X205">
            <v>7.3731076723428597</v>
          </cell>
        </row>
        <row r="206">
          <cell r="W206">
            <v>12000488</v>
          </cell>
          <cell r="X206">
            <v>7.7377878897543404</v>
          </cell>
        </row>
        <row r="207">
          <cell r="W207">
            <v>12000489</v>
          </cell>
          <cell r="X207">
            <v>7.4668788162605102</v>
          </cell>
        </row>
        <row r="208">
          <cell r="W208">
            <v>12000490</v>
          </cell>
          <cell r="X208">
            <v>8.0588249128124101</v>
          </cell>
        </row>
        <row r="209">
          <cell r="W209">
            <v>12000491</v>
          </cell>
          <cell r="X209">
            <v>7.5660870878273796</v>
          </cell>
        </row>
        <row r="210">
          <cell r="W210">
            <v>12000492</v>
          </cell>
          <cell r="X210">
            <v>7.69122946866276</v>
          </cell>
        </row>
        <row r="211">
          <cell r="W211">
            <v>12000493</v>
          </cell>
          <cell r="X211">
            <v>24.921327114639102</v>
          </cell>
        </row>
        <row r="212">
          <cell r="W212">
            <v>12000494</v>
          </cell>
          <cell r="X212">
            <v>7.8263453106681302</v>
          </cell>
        </row>
        <row r="213">
          <cell r="W213">
            <v>12000495</v>
          </cell>
          <cell r="X213">
            <v>7.8263453106681302</v>
          </cell>
        </row>
        <row r="214">
          <cell r="W214">
            <v>12000496</v>
          </cell>
          <cell r="X214">
            <v>7.8260199999670199</v>
          </cell>
        </row>
        <row r="215">
          <cell r="W215">
            <v>12000497</v>
          </cell>
          <cell r="X215">
            <v>7.3225262245895699</v>
          </cell>
        </row>
        <row r="216">
          <cell r="W216">
            <v>12000498</v>
          </cell>
          <cell r="X216">
            <v>6.7729999999999997</v>
          </cell>
        </row>
        <row r="217">
          <cell r="W217">
            <v>12000499</v>
          </cell>
          <cell r="X217">
            <v>7.8340567773268797</v>
          </cell>
        </row>
        <row r="218">
          <cell r="W218">
            <v>12000500</v>
          </cell>
          <cell r="X218">
            <v>7.7188118908205299</v>
          </cell>
        </row>
        <row r="219">
          <cell r="W219">
            <v>12000501</v>
          </cell>
          <cell r="X219">
            <v>7.4302158191675796</v>
          </cell>
        </row>
        <row r="220">
          <cell r="W220">
            <v>12000508</v>
          </cell>
          <cell r="X220">
            <v>23242.787586737501</v>
          </cell>
        </row>
        <row r="221">
          <cell r="W221">
            <v>12000509</v>
          </cell>
          <cell r="X221">
            <v>24085.743890982099</v>
          </cell>
        </row>
        <row r="222">
          <cell r="W222">
            <v>12000510</v>
          </cell>
          <cell r="X222">
            <v>24657.138662579498</v>
          </cell>
        </row>
        <row r="223">
          <cell r="W223">
            <v>12000512</v>
          </cell>
          <cell r="X223">
            <v>2693.9429732410399</v>
          </cell>
        </row>
        <row r="224">
          <cell r="W224">
            <v>12000513</v>
          </cell>
          <cell r="X224">
            <v>2048.3326548609998</v>
          </cell>
        </row>
        <row r="225">
          <cell r="W225">
            <v>12000514</v>
          </cell>
          <cell r="X225">
            <v>2153.4644008692699</v>
          </cell>
        </row>
        <row r="226">
          <cell r="W226">
            <v>12000523</v>
          </cell>
          <cell r="X226">
            <v>33999.392704172496</v>
          </cell>
        </row>
        <row r="227">
          <cell r="W227">
            <v>12000524</v>
          </cell>
          <cell r="X227">
            <v>34475.591875326703</v>
          </cell>
        </row>
        <row r="228">
          <cell r="W228">
            <v>12000529</v>
          </cell>
          <cell r="X228">
            <v>47626.375297782797</v>
          </cell>
        </row>
        <row r="229">
          <cell r="W229">
            <v>12000531</v>
          </cell>
          <cell r="X229">
            <v>52164.2772815875</v>
          </cell>
        </row>
        <row r="230">
          <cell r="W230">
            <v>12000544</v>
          </cell>
          <cell r="X230">
            <v>814.91268490734399</v>
          </cell>
        </row>
        <row r="231">
          <cell r="W231">
            <v>12000546</v>
          </cell>
          <cell r="X231">
            <v>1143.18549538408</v>
          </cell>
        </row>
        <row r="232">
          <cell r="W232">
            <v>12000549</v>
          </cell>
          <cell r="X232">
            <v>1143.18549538408</v>
          </cell>
        </row>
        <row r="233">
          <cell r="W233">
            <v>12000554</v>
          </cell>
          <cell r="X233">
            <v>20.866087062199998</v>
          </cell>
        </row>
        <row r="234">
          <cell r="W234">
            <v>12000555</v>
          </cell>
          <cell r="X234">
            <v>2231.13</v>
          </cell>
        </row>
        <row r="235">
          <cell r="W235">
            <v>12000556</v>
          </cell>
          <cell r="X235">
            <v>2231.13</v>
          </cell>
        </row>
        <row r="236">
          <cell r="W236">
            <v>12000571</v>
          </cell>
          <cell r="X236">
            <v>908.96375935482604</v>
          </cell>
        </row>
        <row r="237">
          <cell r="W237">
            <v>12000574</v>
          </cell>
          <cell r="X237">
            <v>10.5800986224254</v>
          </cell>
        </row>
        <row r="238">
          <cell r="W238">
            <v>12000586</v>
          </cell>
          <cell r="X238">
            <v>1480.49423192892</v>
          </cell>
        </row>
        <row r="239">
          <cell r="W239">
            <v>12000588</v>
          </cell>
          <cell r="X239">
            <v>1273.6235923935501</v>
          </cell>
        </row>
        <row r="240">
          <cell r="W240">
            <v>12000590</v>
          </cell>
          <cell r="X240">
            <v>1467.2723949511301</v>
          </cell>
        </row>
        <row r="241">
          <cell r="W241">
            <v>12000594</v>
          </cell>
          <cell r="X241">
            <v>814.91268490734399</v>
          </cell>
        </row>
        <row r="242">
          <cell r="W242">
            <v>12000610</v>
          </cell>
          <cell r="X242">
            <v>165.07938597182601</v>
          </cell>
        </row>
        <row r="243">
          <cell r="W243">
            <v>12000630</v>
          </cell>
          <cell r="X243">
            <v>11.6429610640454</v>
          </cell>
        </row>
        <row r="244">
          <cell r="W244">
            <v>12000632</v>
          </cell>
          <cell r="X244">
            <v>5.6251512670636403</v>
          </cell>
        </row>
        <row r="245">
          <cell r="W245">
            <v>12000649</v>
          </cell>
          <cell r="X245">
            <v>15.3317961125053</v>
          </cell>
        </row>
        <row r="246">
          <cell r="W246">
            <v>12000650</v>
          </cell>
          <cell r="X246">
            <v>15.7989770843141</v>
          </cell>
        </row>
        <row r="247">
          <cell r="W247">
            <v>12000652</v>
          </cell>
          <cell r="X247">
            <v>15.697896561638901</v>
          </cell>
        </row>
        <row r="248">
          <cell r="W248">
            <v>12000654</v>
          </cell>
          <cell r="X248">
            <v>15.0099</v>
          </cell>
        </row>
        <row r="249">
          <cell r="W249">
            <v>12000655</v>
          </cell>
          <cell r="X249">
            <v>6.0801155757783798</v>
          </cell>
        </row>
        <row r="250">
          <cell r="W250">
            <v>12000656</v>
          </cell>
          <cell r="X250">
            <v>7.6166100026143999</v>
          </cell>
        </row>
        <row r="251">
          <cell r="W251">
            <v>12000658</v>
          </cell>
          <cell r="X251">
            <v>16.5528631109357</v>
          </cell>
        </row>
        <row r="252">
          <cell r="W252">
            <v>12000659</v>
          </cell>
          <cell r="X252">
            <v>16.6055681727299</v>
          </cell>
        </row>
        <row r="253">
          <cell r="W253">
            <v>12000660</v>
          </cell>
          <cell r="X253">
            <v>15.7214927473409</v>
          </cell>
        </row>
        <row r="254">
          <cell r="W254">
            <v>12000661</v>
          </cell>
          <cell r="X254">
            <v>14.571345996834401</v>
          </cell>
        </row>
        <row r="255">
          <cell r="W255">
            <v>12000663</v>
          </cell>
          <cell r="X255">
            <v>31.6076469913734</v>
          </cell>
        </row>
        <row r="256">
          <cell r="W256">
            <v>12000664</v>
          </cell>
          <cell r="X256">
            <v>7.0271480093392604</v>
          </cell>
        </row>
        <row r="257">
          <cell r="W257">
            <v>12000683</v>
          </cell>
          <cell r="X257">
            <v>4.4364285714285696</v>
          </cell>
        </row>
        <row r="258">
          <cell r="W258">
            <v>12000688</v>
          </cell>
          <cell r="X258">
            <v>413.83238424972302</v>
          </cell>
        </row>
        <row r="259">
          <cell r="W259">
            <v>12000690</v>
          </cell>
          <cell r="X259">
            <v>7.1558914092119696</v>
          </cell>
        </row>
        <row r="260">
          <cell r="W260">
            <v>12000700</v>
          </cell>
          <cell r="X260">
            <v>109.55500000000001</v>
          </cell>
        </row>
        <row r="261">
          <cell r="W261">
            <v>12000701</v>
          </cell>
          <cell r="X261">
            <v>7.4725702668517702</v>
          </cell>
        </row>
        <row r="262">
          <cell r="W262">
            <v>12000719</v>
          </cell>
          <cell r="X262">
            <v>9.0713573016372209</v>
          </cell>
        </row>
        <row r="263">
          <cell r="W263">
            <v>12000721</v>
          </cell>
          <cell r="X263">
            <v>81.327384149589307</v>
          </cell>
        </row>
        <row r="264">
          <cell r="W264">
            <v>12000723</v>
          </cell>
          <cell r="X264">
            <v>9.7084749717847991</v>
          </cell>
        </row>
        <row r="265">
          <cell r="W265">
            <v>12000736</v>
          </cell>
          <cell r="X265">
            <v>11.03762</v>
          </cell>
        </row>
        <row r="266">
          <cell r="W266">
            <v>12000737</v>
          </cell>
          <cell r="X266">
            <v>27.897506382151501</v>
          </cell>
        </row>
        <row r="267">
          <cell r="W267">
            <v>12000738</v>
          </cell>
          <cell r="X267">
            <v>10.351809279060401</v>
          </cell>
        </row>
        <row r="268">
          <cell r="W268">
            <v>12000819</v>
          </cell>
          <cell r="X268">
            <v>32.671265058008302</v>
          </cell>
        </row>
        <row r="269">
          <cell r="W269">
            <v>12000820</v>
          </cell>
          <cell r="X269">
            <v>31.718577160364099</v>
          </cell>
        </row>
        <row r="270">
          <cell r="W270">
            <v>12000821</v>
          </cell>
          <cell r="X270">
            <v>30.9537174748334</v>
          </cell>
        </row>
        <row r="271">
          <cell r="W271">
            <v>12000842</v>
          </cell>
          <cell r="X271">
            <v>794.349130460114</v>
          </cell>
        </row>
        <row r="272">
          <cell r="W272">
            <v>12000857</v>
          </cell>
          <cell r="X272">
            <v>575.40377272030196</v>
          </cell>
        </row>
        <row r="273">
          <cell r="W273">
            <v>12000858</v>
          </cell>
          <cell r="X273">
            <v>2217.5229484239599</v>
          </cell>
        </row>
        <row r="274">
          <cell r="W274">
            <v>12000859</v>
          </cell>
          <cell r="X274">
            <v>1847.635</v>
          </cell>
        </row>
        <row r="275">
          <cell r="W275">
            <v>12000878</v>
          </cell>
          <cell r="X275">
            <v>1187.1764632347999</v>
          </cell>
        </row>
        <row r="276">
          <cell r="W276">
            <v>12000882</v>
          </cell>
          <cell r="X276">
            <v>292.76299999999998</v>
          </cell>
        </row>
        <row r="277">
          <cell r="W277">
            <v>12000897</v>
          </cell>
          <cell r="X277">
            <v>53.115747584106302</v>
          </cell>
        </row>
        <row r="278">
          <cell r="W278">
            <v>12000914</v>
          </cell>
          <cell r="X278">
            <v>4.9748076926501303</v>
          </cell>
        </row>
        <row r="279">
          <cell r="W279">
            <v>12000916</v>
          </cell>
          <cell r="X279">
            <v>14.864812364963001</v>
          </cell>
        </row>
        <row r="280">
          <cell r="W280">
            <v>12000919</v>
          </cell>
          <cell r="X280">
            <v>367.14453878054502</v>
          </cell>
        </row>
        <row r="281">
          <cell r="W281">
            <v>12000922</v>
          </cell>
          <cell r="X281">
            <v>7.40999564080039</v>
          </cell>
        </row>
        <row r="282">
          <cell r="W282">
            <v>12000924</v>
          </cell>
          <cell r="X282">
            <v>10.1640375656223</v>
          </cell>
        </row>
        <row r="283">
          <cell r="W283">
            <v>12000929</v>
          </cell>
          <cell r="X283">
            <v>13.2871667429438</v>
          </cell>
        </row>
        <row r="284">
          <cell r="W284">
            <v>12000931</v>
          </cell>
          <cell r="X284">
            <v>1948.4215971021499</v>
          </cell>
        </row>
        <row r="285">
          <cell r="W285">
            <v>12000944</v>
          </cell>
          <cell r="X285">
            <v>3055.6709098464598</v>
          </cell>
        </row>
        <row r="286">
          <cell r="W286">
            <v>12000953</v>
          </cell>
          <cell r="X286">
            <v>4.3964800000000004</v>
          </cell>
        </row>
        <row r="287">
          <cell r="W287">
            <v>12000961</v>
          </cell>
          <cell r="X287">
            <v>1.0769766368044</v>
          </cell>
        </row>
        <row r="288">
          <cell r="W288">
            <v>12000973</v>
          </cell>
          <cell r="X288">
            <v>7.55</v>
          </cell>
        </row>
        <row r="289">
          <cell r="W289">
            <v>12000977</v>
          </cell>
          <cell r="X289">
            <v>7.085</v>
          </cell>
        </row>
        <row r="290">
          <cell r="W290">
            <v>12000980</v>
          </cell>
          <cell r="X290">
            <v>14.01649917718</v>
          </cell>
        </row>
        <row r="291">
          <cell r="W291">
            <v>12000982</v>
          </cell>
          <cell r="X291">
            <v>11011.652262333801</v>
          </cell>
        </row>
        <row r="292">
          <cell r="W292">
            <v>12000983</v>
          </cell>
          <cell r="X292">
            <v>11011.652262333801</v>
          </cell>
        </row>
        <row r="293">
          <cell r="W293">
            <v>12000988</v>
          </cell>
          <cell r="X293">
            <v>1508.3647819032401</v>
          </cell>
        </row>
        <row r="294">
          <cell r="W294">
            <v>12000996</v>
          </cell>
          <cell r="X294">
            <v>5788.6261398407796</v>
          </cell>
        </row>
        <row r="295">
          <cell r="W295">
            <v>12001002</v>
          </cell>
          <cell r="X295">
            <v>9.1929999999999996</v>
          </cell>
        </row>
        <row r="296">
          <cell r="W296">
            <v>12001009</v>
          </cell>
          <cell r="X296">
            <v>1534.33095341586</v>
          </cell>
        </row>
        <row r="297">
          <cell r="W297">
            <v>12001017</v>
          </cell>
          <cell r="X297">
            <v>5.1971643007734896</v>
          </cell>
        </row>
        <row r="298">
          <cell r="W298">
            <v>12001018</v>
          </cell>
          <cell r="X298">
            <v>8.5749685377248195</v>
          </cell>
        </row>
        <row r="299">
          <cell r="W299">
            <v>12001020</v>
          </cell>
          <cell r="X299">
            <v>15.9586746965491</v>
          </cell>
        </row>
        <row r="300">
          <cell r="W300">
            <v>12001021</v>
          </cell>
          <cell r="X300">
            <v>5.2078967922773201</v>
          </cell>
        </row>
        <row r="301">
          <cell r="W301">
            <v>12001022</v>
          </cell>
          <cell r="X301">
            <v>32.028285444661698</v>
          </cell>
        </row>
        <row r="302">
          <cell r="W302">
            <v>12001023</v>
          </cell>
          <cell r="X302">
            <v>31.723710446844098</v>
          </cell>
        </row>
        <row r="303">
          <cell r="W303">
            <v>12001024</v>
          </cell>
          <cell r="X303">
            <v>31.874286850259601</v>
          </cell>
        </row>
        <row r="304">
          <cell r="W304">
            <v>12001025</v>
          </cell>
          <cell r="X304">
            <v>33.908197383478701</v>
          </cell>
        </row>
        <row r="305">
          <cell r="W305">
            <v>12001026</v>
          </cell>
          <cell r="X305">
            <v>32.6467073932115</v>
          </cell>
        </row>
        <row r="306">
          <cell r="W306">
            <v>12001027</v>
          </cell>
          <cell r="X306">
            <v>32.945940365519199</v>
          </cell>
        </row>
        <row r="307">
          <cell r="W307">
            <v>12001028</v>
          </cell>
          <cell r="X307">
            <v>31.1590489340362</v>
          </cell>
        </row>
        <row r="308">
          <cell r="W308">
            <v>12001029</v>
          </cell>
          <cell r="X308">
            <v>31.210381798836998</v>
          </cell>
        </row>
        <row r="309">
          <cell r="W309">
            <v>12001030</v>
          </cell>
          <cell r="X309">
            <v>31.4670461228405</v>
          </cell>
        </row>
        <row r="310">
          <cell r="W310">
            <v>12001031</v>
          </cell>
          <cell r="X310">
            <v>32.831762287886903</v>
          </cell>
        </row>
        <row r="311">
          <cell r="W311">
            <v>12001032</v>
          </cell>
          <cell r="X311">
            <v>30.029725908420399</v>
          </cell>
        </row>
        <row r="312">
          <cell r="W312">
            <v>12001033</v>
          </cell>
          <cell r="X312">
            <v>30.235057367623298</v>
          </cell>
        </row>
        <row r="313">
          <cell r="W313">
            <v>12001036</v>
          </cell>
          <cell r="X313">
            <v>30.286390232424001</v>
          </cell>
        </row>
        <row r="314">
          <cell r="W314">
            <v>12001050</v>
          </cell>
          <cell r="X314">
            <v>37.9213148430213</v>
          </cell>
        </row>
        <row r="315">
          <cell r="W315">
            <v>12001059</v>
          </cell>
          <cell r="X315">
            <v>1246.68801588257</v>
          </cell>
        </row>
        <row r="316">
          <cell r="W316">
            <v>12001069</v>
          </cell>
          <cell r="X316">
            <v>178.36060040626001</v>
          </cell>
        </row>
        <row r="317">
          <cell r="W317">
            <v>12001070</v>
          </cell>
          <cell r="X317">
            <v>178.36036872460701</v>
          </cell>
        </row>
        <row r="318">
          <cell r="W318">
            <v>12001072</v>
          </cell>
          <cell r="X318">
            <v>104.72650848374801</v>
          </cell>
        </row>
        <row r="319">
          <cell r="W319">
            <v>12001075</v>
          </cell>
          <cell r="X319">
            <v>10.9458529334115</v>
          </cell>
        </row>
        <row r="320">
          <cell r="W320">
            <v>12001092</v>
          </cell>
          <cell r="X320">
            <v>453.86284909915599</v>
          </cell>
        </row>
        <row r="321">
          <cell r="W321">
            <v>12001118</v>
          </cell>
          <cell r="X321">
            <v>983.26874671666303</v>
          </cell>
        </row>
        <row r="322">
          <cell r="W322">
            <v>12001119</v>
          </cell>
          <cell r="X322">
            <v>983.26874671666303</v>
          </cell>
        </row>
        <row r="323">
          <cell r="W323">
            <v>12001134</v>
          </cell>
          <cell r="X323">
            <v>3813.3165763932102</v>
          </cell>
        </row>
        <row r="324">
          <cell r="W324">
            <v>12001137</v>
          </cell>
          <cell r="X324">
            <v>10866.6042986174</v>
          </cell>
        </row>
        <row r="325">
          <cell r="W325">
            <v>12001155</v>
          </cell>
          <cell r="X325">
            <v>14964.8390774619</v>
          </cell>
        </row>
        <row r="326">
          <cell r="W326">
            <v>12001158</v>
          </cell>
          <cell r="X326">
            <v>2.8681574133886598</v>
          </cell>
        </row>
        <row r="327">
          <cell r="W327">
            <v>12001163</v>
          </cell>
          <cell r="X327">
            <v>6.2916782607104</v>
          </cell>
        </row>
        <row r="328">
          <cell r="W328">
            <v>12001187</v>
          </cell>
          <cell r="X328">
            <v>3813.3165763932102</v>
          </cell>
        </row>
        <row r="329">
          <cell r="W329">
            <v>12001210</v>
          </cell>
          <cell r="X329">
            <v>22.329469660201799</v>
          </cell>
        </row>
        <row r="330">
          <cell r="W330">
            <v>12001213</v>
          </cell>
          <cell r="X330">
            <v>1033.06236829459</v>
          </cell>
        </row>
        <row r="331">
          <cell r="W331">
            <v>12001257</v>
          </cell>
          <cell r="X331">
            <v>963.81743300165999</v>
          </cell>
        </row>
        <row r="332">
          <cell r="W332">
            <v>12001260</v>
          </cell>
          <cell r="X332">
            <v>1097.33600025192</v>
          </cell>
        </row>
        <row r="333">
          <cell r="W333">
            <v>12001262</v>
          </cell>
          <cell r="X333">
            <v>1336.60250880945</v>
          </cell>
        </row>
        <row r="334">
          <cell r="W334">
            <v>12001264</v>
          </cell>
          <cell r="X334">
            <v>1693.0055300421</v>
          </cell>
        </row>
        <row r="335">
          <cell r="W335">
            <v>12001266</v>
          </cell>
          <cell r="X335">
            <v>1539.1483477715001</v>
          </cell>
        </row>
        <row r="336">
          <cell r="W336">
            <v>12001268</v>
          </cell>
          <cell r="X336">
            <v>1505.00095592959</v>
          </cell>
        </row>
        <row r="337">
          <cell r="W337">
            <v>12001279</v>
          </cell>
          <cell r="X337">
            <v>941.94341176949399</v>
          </cell>
        </row>
        <row r="338">
          <cell r="W338">
            <v>12001293</v>
          </cell>
          <cell r="X338">
            <v>7995.8121859803996</v>
          </cell>
        </row>
        <row r="339">
          <cell r="W339">
            <v>12001295</v>
          </cell>
          <cell r="X339">
            <v>6655.1855764109596</v>
          </cell>
        </row>
        <row r="340">
          <cell r="W340">
            <v>12001337</v>
          </cell>
          <cell r="X340">
            <v>16.360262214094799</v>
          </cell>
        </row>
        <row r="341">
          <cell r="W341">
            <v>12001363</v>
          </cell>
          <cell r="X341">
            <v>18.5265408944828</v>
          </cell>
        </row>
        <row r="342">
          <cell r="W342">
            <v>12001396</v>
          </cell>
          <cell r="X342">
            <v>1499.0724404939599</v>
          </cell>
        </row>
        <row r="343">
          <cell r="W343">
            <v>12001449</v>
          </cell>
          <cell r="X343">
            <v>460.61706777937098</v>
          </cell>
        </row>
        <row r="344">
          <cell r="W344">
            <v>12001453</v>
          </cell>
          <cell r="X344">
            <v>446.62333333333299</v>
          </cell>
        </row>
        <row r="345">
          <cell r="W345">
            <v>12001456</v>
          </cell>
          <cell r="X345">
            <v>2237.52</v>
          </cell>
        </row>
        <row r="346">
          <cell r="W346">
            <v>12001458</v>
          </cell>
          <cell r="X346">
            <v>2480.4543360201601</v>
          </cell>
        </row>
        <row r="347">
          <cell r="W347">
            <v>12001459</v>
          </cell>
          <cell r="X347">
            <v>2354.4331769497599</v>
          </cell>
        </row>
        <row r="348">
          <cell r="W348">
            <v>12001466</v>
          </cell>
          <cell r="X348">
            <v>2428.78369832712</v>
          </cell>
        </row>
        <row r="349">
          <cell r="W349">
            <v>12001467</v>
          </cell>
          <cell r="X349">
            <v>2358.3000000000002</v>
          </cell>
        </row>
        <row r="350">
          <cell r="W350">
            <v>12001468</v>
          </cell>
          <cell r="X350">
            <v>2287.14</v>
          </cell>
        </row>
        <row r="351">
          <cell r="W351">
            <v>12001515</v>
          </cell>
          <cell r="X351">
            <v>404.15</v>
          </cell>
        </row>
        <row r="352">
          <cell r="W352">
            <v>12001536</v>
          </cell>
          <cell r="X352">
            <v>3830.91278838773</v>
          </cell>
        </row>
        <row r="353">
          <cell r="W353">
            <v>12001542</v>
          </cell>
          <cell r="X353">
            <v>181.539793834601</v>
          </cell>
        </row>
        <row r="354">
          <cell r="W354">
            <v>12001579</v>
          </cell>
          <cell r="X354">
            <v>20.1520653317511</v>
          </cell>
        </row>
        <row r="355">
          <cell r="W355">
            <v>12001594</v>
          </cell>
          <cell r="X355">
            <v>109.55074931388501</v>
          </cell>
        </row>
        <row r="356">
          <cell r="W356">
            <v>12001622</v>
          </cell>
          <cell r="X356">
            <v>14.033077924072501</v>
          </cell>
        </row>
        <row r="357">
          <cell r="W357">
            <v>12001624</v>
          </cell>
          <cell r="X357">
            <v>9.1000669301814803</v>
          </cell>
        </row>
        <row r="358">
          <cell r="W358">
            <v>12001629</v>
          </cell>
          <cell r="X358">
            <v>192.29804482997201</v>
          </cell>
        </row>
        <row r="359">
          <cell r="W359">
            <v>12001666</v>
          </cell>
          <cell r="X359">
            <v>1193.8144220889501</v>
          </cell>
        </row>
        <row r="360">
          <cell r="W360">
            <v>12001682</v>
          </cell>
          <cell r="X360">
            <v>29.873793268505199</v>
          </cell>
        </row>
        <row r="361">
          <cell r="W361">
            <v>12001707</v>
          </cell>
          <cell r="X361">
            <v>12.089828811441199</v>
          </cell>
        </row>
        <row r="362">
          <cell r="W362">
            <v>12001708</v>
          </cell>
          <cell r="X362">
            <v>11.951000000000001</v>
          </cell>
        </row>
        <row r="363">
          <cell r="W363">
            <v>12001721</v>
          </cell>
          <cell r="X363">
            <v>11.947684280178301</v>
          </cell>
        </row>
        <row r="364">
          <cell r="W364">
            <v>12001741</v>
          </cell>
          <cell r="X364">
            <v>78.315228753612701</v>
          </cell>
        </row>
        <row r="365">
          <cell r="W365">
            <v>12001746</v>
          </cell>
          <cell r="X365">
            <v>7.1765498755307799</v>
          </cell>
        </row>
        <row r="366">
          <cell r="W366">
            <v>12001863</v>
          </cell>
          <cell r="X366">
            <v>1300.82090938703</v>
          </cell>
        </row>
        <row r="367">
          <cell r="W367">
            <v>12001931</v>
          </cell>
          <cell r="X367">
            <v>1582.1539129083201</v>
          </cell>
        </row>
        <row r="368">
          <cell r="W368">
            <v>12002017</v>
          </cell>
          <cell r="X368">
            <v>4270.29</v>
          </cell>
        </row>
        <row r="369">
          <cell r="W369">
            <v>12002070</v>
          </cell>
          <cell r="X369">
            <v>295.42</v>
          </cell>
        </row>
        <row r="370">
          <cell r="W370">
            <v>12002080</v>
          </cell>
          <cell r="X370">
            <v>208.88</v>
          </cell>
        </row>
        <row r="371">
          <cell r="W371">
            <v>12002091</v>
          </cell>
          <cell r="X371">
            <v>298.02592949654201</v>
          </cell>
        </row>
        <row r="372">
          <cell r="W372">
            <v>12002158</v>
          </cell>
          <cell r="X372">
            <v>3435.6671604518701</v>
          </cell>
        </row>
        <row r="373">
          <cell r="W373">
            <v>12002161</v>
          </cell>
          <cell r="X373">
            <v>3057.7924525209301</v>
          </cell>
        </row>
        <row r="374">
          <cell r="W374">
            <v>12002226</v>
          </cell>
          <cell r="X374">
            <v>39.669987532592003</v>
          </cell>
        </row>
        <row r="375">
          <cell r="W375">
            <v>12002228</v>
          </cell>
          <cell r="X375">
            <v>39.5906782921329</v>
          </cell>
        </row>
        <row r="376">
          <cell r="W376">
            <v>12002284</v>
          </cell>
          <cell r="X376">
            <v>6.1087974094316699</v>
          </cell>
        </row>
        <row r="377">
          <cell r="W377">
            <v>12002286</v>
          </cell>
          <cell r="X377">
            <v>12.0624767300903</v>
          </cell>
        </row>
        <row r="378">
          <cell r="W378">
            <v>12002289</v>
          </cell>
          <cell r="X378">
            <v>590.417325481283</v>
          </cell>
        </row>
        <row r="379">
          <cell r="W379">
            <v>12002290</v>
          </cell>
          <cell r="X379">
            <v>691.09890408163096</v>
          </cell>
        </row>
        <row r="380">
          <cell r="W380">
            <v>12002296</v>
          </cell>
          <cell r="X380">
            <v>527.03420850657005</v>
          </cell>
        </row>
        <row r="381">
          <cell r="W381">
            <v>12002312</v>
          </cell>
          <cell r="X381">
            <v>9.8878267455692104</v>
          </cell>
        </row>
        <row r="382">
          <cell r="W382">
            <v>12002315</v>
          </cell>
          <cell r="X382">
            <v>742.699143690092</v>
          </cell>
        </row>
        <row r="383">
          <cell r="W383">
            <v>12002316</v>
          </cell>
          <cell r="X383">
            <v>703.522149095293</v>
          </cell>
        </row>
        <row r="384">
          <cell r="W384">
            <v>12002324</v>
          </cell>
          <cell r="X384">
            <v>10.245353860610001</v>
          </cell>
        </row>
        <row r="385">
          <cell r="W385">
            <v>12002337</v>
          </cell>
          <cell r="X385">
            <v>2146.81528082675</v>
          </cell>
        </row>
        <row r="386">
          <cell r="W386">
            <v>12002339</v>
          </cell>
          <cell r="X386">
            <v>2147.24931537365</v>
          </cell>
        </row>
        <row r="387">
          <cell r="W387">
            <v>12002341</v>
          </cell>
          <cell r="X387">
            <v>10.114317547754499</v>
          </cell>
        </row>
        <row r="388">
          <cell r="W388">
            <v>12002343</v>
          </cell>
          <cell r="X388">
            <v>2259.10022143586</v>
          </cell>
        </row>
        <row r="389">
          <cell r="W389">
            <v>12002393</v>
          </cell>
          <cell r="X389">
            <v>1963.25</v>
          </cell>
        </row>
        <row r="390">
          <cell r="W390">
            <v>12002394</v>
          </cell>
          <cell r="X390">
            <v>2172.9038423879301</v>
          </cell>
        </row>
        <row r="391">
          <cell r="W391">
            <v>12002395</v>
          </cell>
          <cell r="X391">
            <v>1843.88</v>
          </cell>
        </row>
        <row r="392">
          <cell r="W392">
            <v>12002409</v>
          </cell>
          <cell r="X392">
            <v>1963.25</v>
          </cell>
        </row>
        <row r="393">
          <cell r="W393">
            <v>12002420</v>
          </cell>
          <cell r="X393">
            <v>1276.26341531605</v>
          </cell>
        </row>
        <row r="394">
          <cell r="W394">
            <v>12002422</v>
          </cell>
          <cell r="X394">
            <v>1508.68192793812</v>
          </cell>
        </row>
        <row r="395">
          <cell r="W395">
            <v>12002423</v>
          </cell>
          <cell r="X395">
            <v>1417.0995359394201</v>
          </cell>
        </row>
        <row r="396">
          <cell r="W396">
            <v>12002437</v>
          </cell>
          <cell r="X396">
            <v>2051.89392929832</v>
          </cell>
        </row>
        <row r="397">
          <cell r="W397">
            <v>12002442</v>
          </cell>
          <cell r="X397">
            <v>1069.47711397953</v>
          </cell>
        </row>
        <row r="398">
          <cell r="W398">
            <v>12002443</v>
          </cell>
          <cell r="X398">
            <v>1353.4921810390799</v>
          </cell>
        </row>
        <row r="399">
          <cell r="W399">
            <v>12002451</v>
          </cell>
          <cell r="X399">
            <v>1111.99641304903</v>
          </cell>
        </row>
        <row r="400">
          <cell r="W400">
            <v>12002452</v>
          </cell>
          <cell r="X400">
            <v>1154.51571211854</v>
          </cell>
        </row>
        <row r="401">
          <cell r="W401">
            <v>12002454</v>
          </cell>
          <cell r="X401">
            <v>735.04151694860798</v>
          </cell>
        </row>
        <row r="402">
          <cell r="W402">
            <v>12002463</v>
          </cell>
          <cell r="X402">
            <v>739.24032305990102</v>
          </cell>
        </row>
        <row r="403">
          <cell r="W403">
            <v>12002467</v>
          </cell>
          <cell r="X403">
            <v>1079.84934048997</v>
          </cell>
        </row>
        <row r="404">
          <cell r="W404">
            <v>12002475</v>
          </cell>
          <cell r="X404">
            <v>3468.6453617991201</v>
          </cell>
        </row>
        <row r="405">
          <cell r="W405">
            <v>12002476</v>
          </cell>
          <cell r="X405">
            <v>2916.44</v>
          </cell>
        </row>
        <row r="406">
          <cell r="W406">
            <v>12002477</v>
          </cell>
          <cell r="X406">
            <v>2925.5033386095001</v>
          </cell>
        </row>
        <row r="407">
          <cell r="W407">
            <v>12002488</v>
          </cell>
          <cell r="X407">
            <v>1569.37944904048</v>
          </cell>
        </row>
        <row r="408">
          <cell r="W408">
            <v>12002489</v>
          </cell>
          <cell r="X408">
            <v>1933.40997627294</v>
          </cell>
        </row>
        <row r="409">
          <cell r="W409">
            <v>12002492</v>
          </cell>
          <cell r="X409">
            <v>1608.0714750613199</v>
          </cell>
        </row>
        <row r="410">
          <cell r="W410">
            <v>12002498</v>
          </cell>
          <cell r="X410">
            <v>1963.25</v>
          </cell>
        </row>
        <row r="411">
          <cell r="W411">
            <v>12002499</v>
          </cell>
          <cell r="X411">
            <v>1963.25</v>
          </cell>
        </row>
        <row r="412">
          <cell r="W412">
            <v>12002501</v>
          </cell>
          <cell r="X412">
            <v>1963.25</v>
          </cell>
        </row>
        <row r="413">
          <cell r="W413">
            <v>12002502</v>
          </cell>
          <cell r="X413">
            <v>2283.6541473024899</v>
          </cell>
        </row>
        <row r="414">
          <cell r="W414">
            <v>12002503</v>
          </cell>
          <cell r="X414">
            <v>2167.0449584640501</v>
          </cell>
        </row>
        <row r="415">
          <cell r="W415">
            <v>12002504</v>
          </cell>
          <cell r="X415">
            <v>1883.7072484023699</v>
          </cell>
        </row>
        <row r="416">
          <cell r="W416">
            <v>12002505</v>
          </cell>
          <cell r="X416">
            <v>1829.53</v>
          </cell>
        </row>
        <row r="417">
          <cell r="W417">
            <v>12002550</v>
          </cell>
          <cell r="X417">
            <v>17.527684693458401</v>
          </cell>
        </row>
        <row r="418">
          <cell r="W418">
            <v>12002578</v>
          </cell>
          <cell r="X418">
            <v>4.2325235725636103</v>
          </cell>
        </row>
        <row r="419">
          <cell r="W419">
            <v>12002606</v>
          </cell>
          <cell r="X419">
            <v>259.58733881546499</v>
          </cell>
        </row>
        <row r="420">
          <cell r="W420">
            <v>12002657</v>
          </cell>
          <cell r="X420">
            <v>42564.720954262397</v>
          </cell>
        </row>
        <row r="421">
          <cell r="W421">
            <v>12002659</v>
          </cell>
          <cell r="X421">
            <v>203340.68403836599</v>
          </cell>
        </row>
        <row r="422">
          <cell r="W422">
            <v>12002666</v>
          </cell>
          <cell r="X422">
            <v>12511.7977798717</v>
          </cell>
        </row>
        <row r="423">
          <cell r="W423">
            <v>12002667</v>
          </cell>
          <cell r="X423">
            <v>12360.094865707501</v>
          </cell>
        </row>
        <row r="424">
          <cell r="W424">
            <v>12002671</v>
          </cell>
          <cell r="X424">
            <v>7232.3853147953496</v>
          </cell>
        </row>
        <row r="425">
          <cell r="W425">
            <v>12002674</v>
          </cell>
          <cell r="X425">
            <v>11545.787950977599</v>
          </cell>
        </row>
        <row r="426">
          <cell r="W426">
            <v>12002675</v>
          </cell>
          <cell r="X426">
            <v>12072.5274050794</v>
          </cell>
        </row>
        <row r="427">
          <cell r="W427">
            <v>12002676</v>
          </cell>
          <cell r="X427">
            <v>12663.802201598801</v>
          </cell>
        </row>
        <row r="428">
          <cell r="W428">
            <v>12002678</v>
          </cell>
          <cell r="X428">
            <v>12050.0320910468</v>
          </cell>
        </row>
        <row r="429">
          <cell r="W429">
            <v>12002680</v>
          </cell>
          <cell r="X429">
            <v>11950.720413438199</v>
          </cell>
        </row>
        <row r="430">
          <cell r="W430">
            <v>12002681</v>
          </cell>
          <cell r="X430">
            <v>11834.4326497521</v>
          </cell>
        </row>
        <row r="431">
          <cell r="W431">
            <v>12002683</v>
          </cell>
          <cell r="X431">
            <v>7321.1283908244104</v>
          </cell>
        </row>
        <row r="432">
          <cell r="W432">
            <v>12002687</v>
          </cell>
          <cell r="X432">
            <v>13085.029137822001</v>
          </cell>
        </row>
        <row r="433">
          <cell r="W433">
            <v>12002695</v>
          </cell>
          <cell r="X433">
            <v>10.814548754390399</v>
          </cell>
        </row>
        <row r="434">
          <cell r="W434">
            <v>12002696</v>
          </cell>
          <cell r="X434">
            <v>9.8223039627274105</v>
          </cell>
        </row>
        <row r="435">
          <cell r="W435">
            <v>12002698</v>
          </cell>
          <cell r="X435">
            <v>8.1945178458424692</v>
          </cell>
        </row>
        <row r="436">
          <cell r="W436">
            <v>12002703</v>
          </cell>
          <cell r="X436">
            <v>17.206776281200899</v>
          </cell>
        </row>
        <row r="437">
          <cell r="W437">
            <v>12002705</v>
          </cell>
          <cell r="X437">
            <v>25417.611747791601</v>
          </cell>
        </row>
        <row r="438">
          <cell r="W438">
            <v>12002707</v>
          </cell>
          <cell r="X438">
            <v>7548.4710743801697</v>
          </cell>
        </row>
        <row r="439">
          <cell r="W439">
            <v>12002715</v>
          </cell>
          <cell r="X439">
            <v>6391.5748941309002</v>
          </cell>
        </row>
        <row r="440">
          <cell r="W440">
            <v>12002716</v>
          </cell>
          <cell r="X440">
            <v>6794.5591584649001</v>
          </cell>
        </row>
        <row r="441">
          <cell r="W441">
            <v>12002719</v>
          </cell>
          <cell r="X441">
            <v>19385.8110885034</v>
          </cell>
        </row>
        <row r="442">
          <cell r="W442">
            <v>12002720</v>
          </cell>
          <cell r="X442">
            <v>10649.388363636001</v>
          </cell>
        </row>
        <row r="443">
          <cell r="W443">
            <v>12002722</v>
          </cell>
          <cell r="X443">
            <v>12280.355392883601</v>
          </cell>
        </row>
        <row r="444">
          <cell r="W444">
            <v>12002723</v>
          </cell>
          <cell r="X444">
            <v>12700.3667460754</v>
          </cell>
        </row>
        <row r="445">
          <cell r="W445">
            <v>12002725</v>
          </cell>
          <cell r="X445">
            <v>249.80877835274001</v>
          </cell>
        </row>
        <row r="446">
          <cell r="W446">
            <v>12002732</v>
          </cell>
          <cell r="X446">
            <v>605.70885880981803</v>
          </cell>
        </row>
        <row r="447">
          <cell r="W447">
            <v>12002733</v>
          </cell>
          <cell r="X447">
            <v>637.03177794201497</v>
          </cell>
        </row>
        <row r="448">
          <cell r="W448">
            <v>12002734</v>
          </cell>
          <cell r="X448">
            <v>488.49284520649297</v>
          </cell>
        </row>
        <row r="449">
          <cell r="W449">
            <v>12002735</v>
          </cell>
          <cell r="X449">
            <v>488.49284520649297</v>
          </cell>
        </row>
        <row r="450">
          <cell r="W450">
            <v>12002740</v>
          </cell>
          <cell r="X450">
            <v>163.12063377750201</v>
          </cell>
        </row>
        <row r="451">
          <cell r="W451">
            <v>12002750</v>
          </cell>
          <cell r="X451">
            <v>1134.83079304949</v>
          </cell>
        </row>
        <row r="452">
          <cell r="W452">
            <v>12002751</v>
          </cell>
          <cell r="X452">
            <v>1207.58082168089</v>
          </cell>
        </row>
        <row r="453">
          <cell r="W453">
            <v>12002754</v>
          </cell>
          <cell r="X453">
            <v>1249.6820965535501</v>
          </cell>
        </row>
        <row r="454">
          <cell r="W454">
            <v>12002761</v>
          </cell>
          <cell r="X454">
            <v>191.15666666666701</v>
          </cell>
        </row>
        <row r="455">
          <cell r="W455">
            <v>12002762</v>
          </cell>
          <cell r="X455">
            <v>21</v>
          </cell>
        </row>
        <row r="456">
          <cell r="W456">
            <v>12002764</v>
          </cell>
          <cell r="X456">
            <v>1035.93928958314</v>
          </cell>
        </row>
        <row r="457">
          <cell r="W457">
            <v>12002765</v>
          </cell>
          <cell r="X457">
            <v>1237.3751833393301</v>
          </cell>
        </row>
        <row r="458">
          <cell r="W458">
            <v>12002766</v>
          </cell>
          <cell r="X458">
            <v>2154.3811306614798</v>
          </cell>
        </row>
        <row r="459">
          <cell r="W459">
            <v>12002771</v>
          </cell>
          <cell r="X459">
            <v>321.26728527498301</v>
          </cell>
        </row>
        <row r="460">
          <cell r="W460">
            <v>12002772</v>
          </cell>
          <cell r="X460">
            <v>2.7274040194276998</v>
          </cell>
        </row>
        <row r="461">
          <cell r="W461">
            <v>12002811</v>
          </cell>
          <cell r="X461">
            <v>4.2131460139163801</v>
          </cell>
        </row>
        <row r="462">
          <cell r="W462">
            <v>12002816</v>
          </cell>
          <cell r="X462">
            <v>1303.43960419723</v>
          </cell>
        </row>
        <row r="463">
          <cell r="W463">
            <v>12002818</v>
          </cell>
          <cell r="X463">
            <v>1303.43960419723</v>
          </cell>
        </row>
        <row r="464">
          <cell r="W464">
            <v>12002821</v>
          </cell>
          <cell r="X464">
            <v>777.30928231134897</v>
          </cell>
        </row>
        <row r="465">
          <cell r="W465">
            <v>12002822</v>
          </cell>
          <cell r="X465">
            <v>1210.1666720312101</v>
          </cell>
        </row>
        <row r="466">
          <cell r="W466">
            <v>12002823</v>
          </cell>
          <cell r="X466">
            <v>10398.298485162701</v>
          </cell>
        </row>
        <row r="467">
          <cell r="W467">
            <v>12002826</v>
          </cell>
          <cell r="X467">
            <v>13.5768246397634</v>
          </cell>
        </row>
        <row r="468">
          <cell r="W468">
            <v>12002827</v>
          </cell>
          <cell r="X468">
            <v>13.4790314266998</v>
          </cell>
        </row>
        <row r="469">
          <cell r="W469">
            <v>12002830</v>
          </cell>
          <cell r="X469">
            <v>19.301157165070201</v>
          </cell>
        </row>
        <row r="470">
          <cell r="W470">
            <v>12002831</v>
          </cell>
          <cell r="X470">
            <v>19.395506970573901</v>
          </cell>
        </row>
        <row r="471">
          <cell r="W471">
            <v>12002832</v>
          </cell>
          <cell r="X471">
            <v>20.149262370366401</v>
          </cell>
        </row>
        <row r="472">
          <cell r="W472">
            <v>12002838</v>
          </cell>
          <cell r="X472">
            <v>191.41</v>
          </cell>
        </row>
        <row r="473">
          <cell r="W473">
            <v>12002840</v>
          </cell>
          <cell r="X473">
            <v>398.96231394686902</v>
          </cell>
        </row>
        <row r="474">
          <cell r="W474">
            <v>12002853</v>
          </cell>
          <cell r="X474">
            <v>3079.9718880431201</v>
          </cell>
        </row>
        <row r="475">
          <cell r="W475">
            <v>12002855</v>
          </cell>
          <cell r="X475">
            <v>3295.3800256413501</v>
          </cell>
        </row>
        <row r="476">
          <cell r="W476">
            <v>12002858</v>
          </cell>
          <cell r="X476">
            <v>3079.9718880431201</v>
          </cell>
        </row>
        <row r="477">
          <cell r="W477">
            <v>12002859</v>
          </cell>
          <cell r="X477">
            <v>3068.5540963040498</v>
          </cell>
        </row>
        <row r="478">
          <cell r="W478">
            <v>12002862</v>
          </cell>
          <cell r="X478">
            <v>3298.3294780309602</v>
          </cell>
        </row>
        <row r="479">
          <cell r="W479">
            <v>12002863</v>
          </cell>
          <cell r="X479">
            <v>3213.66098619073</v>
          </cell>
        </row>
        <row r="480">
          <cell r="W480">
            <v>12002864</v>
          </cell>
          <cell r="X480">
            <v>3045.7185128259098</v>
          </cell>
        </row>
        <row r="481">
          <cell r="W481">
            <v>12002866</v>
          </cell>
          <cell r="X481">
            <v>3297.4032029967898</v>
          </cell>
        </row>
        <row r="482">
          <cell r="W482">
            <v>12002868</v>
          </cell>
          <cell r="X482">
            <v>3338.43697040497</v>
          </cell>
        </row>
        <row r="483">
          <cell r="W483">
            <v>12002869</v>
          </cell>
          <cell r="X483">
            <v>734.87850235221003</v>
          </cell>
        </row>
        <row r="484">
          <cell r="W484">
            <v>12002872</v>
          </cell>
          <cell r="X484">
            <v>89.198132539085705</v>
          </cell>
        </row>
        <row r="485">
          <cell r="W485">
            <v>12002875</v>
          </cell>
          <cell r="X485">
            <v>106.26974746388601</v>
          </cell>
        </row>
        <row r="486">
          <cell r="W486">
            <v>12002912</v>
          </cell>
          <cell r="X486">
            <v>18.615836200150898</v>
          </cell>
        </row>
        <row r="487">
          <cell r="W487">
            <v>12002913</v>
          </cell>
          <cell r="X487">
            <v>1223.7312495057699</v>
          </cell>
        </row>
        <row r="488">
          <cell r="W488">
            <v>12002914</v>
          </cell>
          <cell r="X488">
            <v>1274.5336441146201</v>
          </cell>
        </row>
        <row r="489">
          <cell r="W489">
            <v>12002915</v>
          </cell>
          <cell r="X489">
            <v>1285.5519207104201</v>
          </cell>
        </row>
        <row r="490">
          <cell r="W490">
            <v>12002916</v>
          </cell>
          <cell r="X490">
            <v>1306.8694222475899</v>
          </cell>
        </row>
        <row r="491">
          <cell r="W491">
            <v>12002917</v>
          </cell>
          <cell r="X491">
            <v>1399.90890226798</v>
          </cell>
        </row>
        <row r="492">
          <cell r="W492">
            <v>12002918</v>
          </cell>
          <cell r="X492">
            <v>2353.5949928063801</v>
          </cell>
        </row>
        <row r="493">
          <cell r="W493">
            <v>12002919</v>
          </cell>
          <cell r="X493">
            <v>2366.4533078766599</v>
          </cell>
        </row>
        <row r="494">
          <cell r="W494">
            <v>12002920</v>
          </cell>
          <cell r="X494">
            <v>2589.3657087822398</v>
          </cell>
        </row>
        <row r="495">
          <cell r="W495">
            <v>12002921</v>
          </cell>
          <cell r="X495">
            <v>2350.0115327405701</v>
          </cell>
        </row>
        <row r="496">
          <cell r="W496">
            <v>12002922</v>
          </cell>
          <cell r="X496">
            <v>2392.4721249259301</v>
          </cell>
        </row>
        <row r="497">
          <cell r="W497">
            <v>12002923</v>
          </cell>
          <cell r="X497">
            <v>17.551798837331599</v>
          </cell>
        </row>
        <row r="498">
          <cell r="W498">
            <v>12002924</v>
          </cell>
          <cell r="X498">
            <v>19.012848181287001</v>
          </cell>
        </row>
        <row r="499">
          <cell r="W499">
            <v>12002926</v>
          </cell>
          <cell r="X499">
            <v>18.811653886711401</v>
          </cell>
        </row>
        <row r="500">
          <cell r="W500">
            <v>12002928</v>
          </cell>
          <cell r="X500">
            <v>19.918182794088601</v>
          </cell>
        </row>
        <row r="501">
          <cell r="W501">
            <v>12002934</v>
          </cell>
          <cell r="X501">
            <v>8509.2949994207302</v>
          </cell>
        </row>
        <row r="502">
          <cell r="W502">
            <v>12002944</v>
          </cell>
          <cell r="X502">
            <v>9.7735433801163207</v>
          </cell>
        </row>
        <row r="503">
          <cell r="W503">
            <v>12002947</v>
          </cell>
          <cell r="X503">
            <v>1.2925695499823699</v>
          </cell>
        </row>
        <row r="504">
          <cell r="W504">
            <v>12002949</v>
          </cell>
          <cell r="X504">
            <v>1.2841958422497399</v>
          </cell>
        </row>
        <row r="505">
          <cell r="W505">
            <v>12002952</v>
          </cell>
          <cell r="X505">
            <v>1.2841963359859201</v>
          </cell>
        </row>
        <row r="506">
          <cell r="W506">
            <v>12002955</v>
          </cell>
          <cell r="X506">
            <v>828.49852152735605</v>
          </cell>
        </row>
        <row r="507">
          <cell r="W507">
            <v>12002956</v>
          </cell>
          <cell r="X507">
            <v>961.92277003694903</v>
          </cell>
        </row>
        <row r="508">
          <cell r="W508">
            <v>12002957</v>
          </cell>
          <cell r="X508">
            <v>1514.39684772787</v>
          </cell>
        </row>
        <row r="509">
          <cell r="W509">
            <v>12002958</v>
          </cell>
          <cell r="X509">
            <v>2266.7107598713801</v>
          </cell>
        </row>
        <row r="510">
          <cell r="W510">
            <v>12002959</v>
          </cell>
          <cell r="X510">
            <v>2.2278312506605098</v>
          </cell>
        </row>
        <row r="511">
          <cell r="W511">
            <v>12002960</v>
          </cell>
          <cell r="X511">
            <v>2.3744199685323899</v>
          </cell>
        </row>
        <row r="512">
          <cell r="W512">
            <v>12002961</v>
          </cell>
          <cell r="X512">
            <v>2.3402761021242502</v>
          </cell>
        </row>
        <row r="513">
          <cell r="W513">
            <v>12002970</v>
          </cell>
          <cell r="X513">
            <v>13.3410028514401</v>
          </cell>
        </row>
        <row r="514">
          <cell r="W514">
            <v>12002972</v>
          </cell>
          <cell r="X514">
            <v>17.651855172009</v>
          </cell>
        </row>
        <row r="515">
          <cell r="W515">
            <v>12002987</v>
          </cell>
          <cell r="X515">
            <v>0.95677172156310097</v>
          </cell>
        </row>
        <row r="516">
          <cell r="W516">
            <v>12003021</v>
          </cell>
          <cell r="X516">
            <v>8.6934664991191006</v>
          </cell>
        </row>
        <row r="517">
          <cell r="W517">
            <v>12003030</v>
          </cell>
          <cell r="X517">
            <v>2.7383731128531799</v>
          </cell>
        </row>
        <row r="518">
          <cell r="W518">
            <v>12003033</v>
          </cell>
          <cell r="X518">
            <v>76.578801581221498</v>
          </cell>
        </row>
        <row r="519">
          <cell r="W519">
            <v>12003034</v>
          </cell>
          <cell r="X519">
            <v>2.6860243371840999</v>
          </cell>
        </row>
        <row r="520">
          <cell r="W520">
            <v>12003037</v>
          </cell>
          <cell r="X520">
            <v>7.8419847143462498</v>
          </cell>
        </row>
        <row r="521">
          <cell r="W521">
            <v>12003047</v>
          </cell>
          <cell r="X521">
            <v>8.0557906519515505</v>
          </cell>
        </row>
        <row r="522">
          <cell r="W522">
            <v>12003048</v>
          </cell>
          <cell r="X522">
            <v>8.0580152856537506</v>
          </cell>
        </row>
        <row r="523">
          <cell r="W523">
            <v>12003062</v>
          </cell>
          <cell r="X523">
            <v>1469.9594897572199</v>
          </cell>
        </row>
        <row r="524">
          <cell r="W524">
            <v>12003066</v>
          </cell>
          <cell r="X524">
            <v>3175.59</v>
          </cell>
        </row>
        <row r="525">
          <cell r="W525">
            <v>12003067</v>
          </cell>
          <cell r="X525">
            <v>3175.59</v>
          </cell>
        </row>
        <row r="526">
          <cell r="W526">
            <v>12003068</v>
          </cell>
          <cell r="X526">
            <v>3294.72</v>
          </cell>
        </row>
        <row r="527">
          <cell r="W527">
            <v>12003069</v>
          </cell>
          <cell r="X527">
            <v>3512.5079878922102</v>
          </cell>
        </row>
        <row r="528">
          <cell r="W528">
            <v>12003070</v>
          </cell>
          <cell r="X528">
            <v>3512.5079878922102</v>
          </cell>
        </row>
        <row r="529">
          <cell r="W529">
            <v>12003071</v>
          </cell>
          <cell r="X529">
            <v>3007.07</v>
          </cell>
        </row>
        <row r="530">
          <cell r="W530">
            <v>12003073</v>
          </cell>
          <cell r="X530">
            <v>21.3406911466408</v>
          </cell>
        </row>
        <row r="531">
          <cell r="W531">
            <v>12003074</v>
          </cell>
          <cell r="X531">
            <v>21.823766145619</v>
          </cell>
        </row>
        <row r="532">
          <cell r="W532">
            <v>12003078</v>
          </cell>
          <cell r="X532">
            <v>17.746921256164999</v>
          </cell>
        </row>
        <row r="533">
          <cell r="W533">
            <v>12003080</v>
          </cell>
          <cell r="X533">
            <v>17.381875505523102</v>
          </cell>
        </row>
        <row r="534">
          <cell r="W534">
            <v>12003081</v>
          </cell>
          <cell r="X534">
            <v>22.797055146805398</v>
          </cell>
        </row>
        <row r="535">
          <cell r="W535">
            <v>12003082</v>
          </cell>
          <cell r="X535">
            <v>13.067846449474301</v>
          </cell>
        </row>
        <row r="536">
          <cell r="W536">
            <v>12003083</v>
          </cell>
          <cell r="X536">
            <v>21.9093322679356</v>
          </cell>
        </row>
        <row r="537">
          <cell r="W537">
            <v>12003084</v>
          </cell>
          <cell r="X537">
            <v>13.917119204856601</v>
          </cell>
        </row>
        <row r="538">
          <cell r="W538">
            <v>12003085</v>
          </cell>
          <cell r="X538">
            <v>21.909337325338999</v>
          </cell>
        </row>
        <row r="539">
          <cell r="W539">
            <v>12003086</v>
          </cell>
          <cell r="X539">
            <v>21.4475295234075</v>
          </cell>
        </row>
        <row r="540">
          <cell r="W540">
            <v>12003089</v>
          </cell>
          <cell r="X540">
            <v>7.7738593226016297</v>
          </cell>
        </row>
        <row r="541">
          <cell r="W541">
            <v>12003094</v>
          </cell>
          <cell r="X541">
            <v>4.9023656187403803</v>
          </cell>
        </row>
        <row r="542">
          <cell r="W542">
            <v>12003095</v>
          </cell>
          <cell r="X542">
            <v>9.2706106855771999</v>
          </cell>
        </row>
        <row r="543">
          <cell r="W543">
            <v>12003097</v>
          </cell>
          <cell r="X543">
            <v>7.0354597403582497</v>
          </cell>
        </row>
        <row r="544">
          <cell r="W544">
            <v>12003099</v>
          </cell>
          <cell r="X544">
            <v>22.289077277733</v>
          </cell>
        </row>
        <row r="545">
          <cell r="W545">
            <v>12003103</v>
          </cell>
          <cell r="X545">
            <v>8.2386140842376392</v>
          </cell>
        </row>
        <row r="546">
          <cell r="W546">
            <v>12003108</v>
          </cell>
          <cell r="X546">
            <v>10.70542111812</v>
          </cell>
        </row>
        <row r="547">
          <cell r="W547">
            <v>12003111</v>
          </cell>
          <cell r="X547">
            <v>8.0487307355966706</v>
          </cell>
        </row>
        <row r="548">
          <cell r="W548">
            <v>12003114</v>
          </cell>
          <cell r="X548">
            <v>8.0517949166544405</v>
          </cell>
        </row>
        <row r="549">
          <cell r="W549">
            <v>12003115</v>
          </cell>
          <cell r="X549">
            <v>8.0487307355966706</v>
          </cell>
        </row>
        <row r="550">
          <cell r="W550">
            <v>12003116</v>
          </cell>
          <cell r="X550">
            <v>8.1064948487181994</v>
          </cell>
        </row>
        <row r="551">
          <cell r="W551">
            <v>12003118</v>
          </cell>
          <cell r="X551">
            <v>7.0833333333333304</v>
          </cell>
        </row>
        <row r="552">
          <cell r="W552">
            <v>12003119</v>
          </cell>
          <cell r="X552">
            <v>8.0559511045959695</v>
          </cell>
        </row>
        <row r="553">
          <cell r="W553">
            <v>12003120</v>
          </cell>
          <cell r="X553">
            <v>6.5619615764505301</v>
          </cell>
        </row>
        <row r="554">
          <cell r="W554">
            <v>12003121</v>
          </cell>
          <cell r="X554">
            <v>6.5617893760400898</v>
          </cell>
        </row>
        <row r="555">
          <cell r="W555">
            <v>12003122</v>
          </cell>
          <cell r="X555">
            <v>6.4115613314183699</v>
          </cell>
        </row>
        <row r="556">
          <cell r="W556">
            <v>12003123</v>
          </cell>
          <cell r="X556">
            <v>6.3104477196014201</v>
          </cell>
        </row>
        <row r="557">
          <cell r="W557">
            <v>12003124</v>
          </cell>
          <cell r="X557">
            <v>6.4115613314183699</v>
          </cell>
        </row>
        <row r="558">
          <cell r="W558">
            <v>12003125</v>
          </cell>
          <cell r="X558">
            <v>6.4115613314183699</v>
          </cell>
        </row>
        <row r="559">
          <cell r="W559">
            <v>12003126</v>
          </cell>
          <cell r="X559">
            <v>6.5617893760400898</v>
          </cell>
        </row>
        <row r="560">
          <cell r="W560">
            <v>12003127</v>
          </cell>
          <cell r="X560">
            <v>5.8140000000000001</v>
          </cell>
        </row>
        <row r="561">
          <cell r="W561">
            <v>12003128</v>
          </cell>
          <cell r="X561">
            <v>6.1863418066752303</v>
          </cell>
        </row>
        <row r="562">
          <cell r="W562">
            <v>12003131</v>
          </cell>
          <cell r="X562">
            <v>6.5627114391764501</v>
          </cell>
        </row>
        <row r="563">
          <cell r="W563">
            <v>12003133</v>
          </cell>
          <cell r="X563">
            <v>6.5677595749697799</v>
          </cell>
        </row>
        <row r="564">
          <cell r="W564">
            <v>12003134</v>
          </cell>
          <cell r="X564">
            <v>6.56065152282157</v>
          </cell>
        </row>
        <row r="565">
          <cell r="W565">
            <v>12003141</v>
          </cell>
          <cell r="X565">
            <v>297.73061584416803</v>
          </cell>
        </row>
        <row r="566">
          <cell r="W566">
            <v>12003142</v>
          </cell>
          <cell r="X566">
            <v>770.40662013032397</v>
          </cell>
        </row>
        <row r="567">
          <cell r="W567">
            <v>12003143</v>
          </cell>
          <cell r="X567">
            <v>781.82571225258198</v>
          </cell>
        </row>
        <row r="568">
          <cell r="W568">
            <v>12003144</v>
          </cell>
          <cell r="X568">
            <v>300.50882724852602</v>
          </cell>
        </row>
        <row r="569">
          <cell r="W569">
            <v>12003145</v>
          </cell>
          <cell r="X569">
            <v>250.504380227507</v>
          </cell>
        </row>
        <row r="570">
          <cell r="W570">
            <v>12003146</v>
          </cell>
          <cell r="X570">
            <v>483.04976989642898</v>
          </cell>
        </row>
        <row r="571">
          <cell r="W571">
            <v>12003147</v>
          </cell>
          <cell r="X571">
            <v>413.64966995761398</v>
          </cell>
        </row>
        <row r="572">
          <cell r="W572">
            <v>12003148</v>
          </cell>
          <cell r="X572">
            <v>224.73954035583199</v>
          </cell>
        </row>
        <row r="573">
          <cell r="W573">
            <v>12003149</v>
          </cell>
          <cell r="X573">
            <v>166.318481954329</v>
          </cell>
        </row>
        <row r="574">
          <cell r="W574">
            <v>12003150</v>
          </cell>
          <cell r="X574">
            <v>96.126112162202702</v>
          </cell>
        </row>
        <row r="575">
          <cell r="W575">
            <v>12003151</v>
          </cell>
          <cell r="X575">
            <v>156.051908994185</v>
          </cell>
        </row>
        <row r="576">
          <cell r="W576">
            <v>12003154</v>
          </cell>
          <cell r="X576">
            <v>18.158390121061299</v>
          </cell>
        </row>
        <row r="577">
          <cell r="W577">
            <v>12003160</v>
          </cell>
          <cell r="X577">
            <v>334.94609748963097</v>
          </cell>
        </row>
        <row r="578">
          <cell r="W578">
            <v>12003161</v>
          </cell>
          <cell r="X578">
            <v>518.43747332434896</v>
          </cell>
        </row>
        <row r="579">
          <cell r="W579">
            <v>12003167</v>
          </cell>
          <cell r="X579">
            <v>459.35539515249599</v>
          </cell>
        </row>
        <row r="580">
          <cell r="W580">
            <v>12003169</v>
          </cell>
          <cell r="X580">
            <v>51.4171354975093</v>
          </cell>
        </row>
        <row r="581">
          <cell r="W581">
            <v>12003170</v>
          </cell>
          <cell r="X581">
            <v>51.4171354975093</v>
          </cell>
        </row>
        <row r="582">
          <cell r="W582">
            <v>12003171</v>
          </cell>
          <cell r="X582">
            <v>48.495122118813001</v>
          </cell>
        </row>
        <row r="583">
          <cell r="W583">
            <v>12003172</v>
          </cell>
          <cell r="X583">
            <v>1011.93365999891</v>
          </cell>
        </row>
        <row r="584">
          <cell r="W584">
            <v>12003173</v>
          </cell>
          <cell r="X584">
            <v>1011.93365999891</v>
          </cell>
        </row>
        <row r="585">
          <cell r="W585">
            <v>12003174</v>
          </cell>
          <cell r="X585">
            <v>984.11518431077798</v>
          </cell>
        </row>
        <row r="586">
          <cell r="W586">
            <v>12003176</v>
          </cell>
          <cell r="X586">
            <v>9.4825071711264695</v>
          </cell>
        </row>
        <row r="587">
          <cell r="W587">
            <v>12003177</v>
          </cell>
          <cell r="X587">
            <v>825.75541436447395</v>
          </cell>
        </row>
        <row r="588">
          <cell r="W588">
            <v>12003180</v>
          </cell>
          <cell r="X588">
            <v>48.360524609572799</v>
          </cell>
        </row>
        <row r="589">
          <cell r="W589">
            <v>12003181</v>
          </cell>
          <cell r="X589">
            <v>52.189404321206602</v>
          </cell>
        </row>
        <row r="590">
          <cell r="W590">
            <v>12003182</v>
          </cell>
          <cell r="X590">
            <v>66.342042869085901</v>
          </cell>
        </row>
        <row r="591">
          <cell r="W591">
            <v>12003183</v>
          </cell>
          <cell r="X591">
            <v>66.342042869085901</v>
          </cell>
        </row>
        <row r="592">
          <cell r="W592">
            <v>12003184</v>
          </cell>
          <cell r="X592">
            <v>54.676305056797702</v>
          </cell>
        </row>
        <row r="593">
          <cell r="W593">
            <v>12003185</v>
          </cell>
          <cell r="X593">
            <v>43.232821893277503</v>
          </cell>
        </row>
        <row r="594">
          <cell r="W594">
            <v>12003186</v>
          </cell>
          <cell r="X594">
            <v>68.822212050107893</v>
          </cell>
        </row>
        <row r="595">
          <cell r="W595">
            <v>12003187</v>
          </cell>
          <cell r="X595">
            <v>53.281510053299201</v>
          </cell>
        </row>
        <row r="596">
          <cell r="W596">
            <v>12003188</v>
          </cell>
          <cell r="X596">
            <v>208.48457603249301</v>
          </cell>
        </row>
        <row r="597">
          <cell r="W597">
            <v>12003189</v>
          </cell>
          <cell r="X597">
            <v>78.262699746241395</v>
          </cell>
        </row>
        <row r="598">
          <cell r="W598">
            <v>12003190</v>
          </cell>
          <cell r="X598">
            <v>67.229780993573002</v>
          </cell>
        </row>
        <row r="599">
          <cell r="W599">
            <v>12003191</v>
          </cell>
          <cell r="X599">
            <v>69.491753002345604</v>
          </cell>
        </row>
        <row r="600">
          <cell r="W600">
            <v>12003192</v>
          </cell>
          <cell r="X600">
            <v>101.145952131415</v>
          </cell>
        </row>
        <row r="601">
          <cell r="W601">
            <v>12003193</v>
          </cell>
          <cell r="X601">
            <v>91.197554828557202</v>
          </cell>
        </row>
        <row r="602">
          <cell r="W602">
            <v>12003194</v>
          </cell>
          <cell r="X602">
            <v>96.722161966369299</v>
          </cell>
        </row>
        <row r="603">
          <cell r="W603">
            <v>12003195</v>
          </cell>
          <cell r="X603">
            <v>106.125541824484</v>
          </cell>
        </row>
        <row r="604">
          <cell r="W604">
            <v>12003196</v>
          </cell>
          <cell r="X604">
            <v>89.759933047627598</v>
          </cell>
        </row>
        <row r="605">
          <cell r="W605">
            <v>12003197</v>
          </cell>
          <cell r="X605">
            <v>103.012258113187</v>
          </cell>
        </row>
        <row r="606">
          <cell r="W606">
            <v>12003198</v>
          </cell>
          <cell r="X606">
            <v>117.90643889495701</v>
          </cell>
        </row>
        <row r="607">
          <cell r="W607">
            <v>12003199</v>
          </cell>
          <cell r="X607">
            <v>265.15885782610599</v>
          </cell>
        </row>
        <row r="608">
          <cell r="W608">
            <v>12003200</v>
          </cell>
          <cell r="X608">
            <v>16.5609</v>
          </cell>
        </row>
        <row r="609">
          <cell r="W609">
            <v>12003201</v>
          </cell>
          <cell r="X609">
            <v>16.419599999999999</v>
          </cell>
        </row>
        <row r="610">
          <cell r="W610">
            <v>12003202</v>
          </cell>
          <cell r="X610">
            <v>14.230320000000001</v>
          </cell>
        </row>
        <row r="611">
          <cell r="W611">
            <v>12003203</v>
          </cell>
          <cell r="X611">
            <v>116.13249999999999</v>
          </cell>
        </row>
        <row r="612">
          <cell r="W612">
            <v>12003204</v>
          </cell>
          <cell r="X612">
            <v>1291.3520972675501</v>
          </cell>
        </row>
        <row r="613">
          <cell r="W613">
            <v>12003208</v>
          </cell>
          <cell r="X613">
            <v>266.47898155698999</v>
          </cell>
        </row>
        <row r="614">
          <cell r="W614">
            <v>12003209</v>
          </cell>
          <cell r="X614">
            <v>133.283616675818</v>
          </cell>
        </row>
        <row r="615">
          <cell r="W615">
            <v>12003210</v>
          </cell>
          <cell r="X615">
            <v>124.615429173173</v>
          </cell>
        </row>
        <row r="616">
          <cell r="W616">
            <v>12003212</v>
          </cell>
          <cell r="X616">
            <v>571.68042652165695</v>
          </cell>
        </row>
        <row r="617">
          <cell r="W617">
            <v>12003225</v>
          </cell>
          <cell r="X617">
            <v>6423.1747361429898</v>
          </cell>
        </row>
        <row r="618">
          <cell r="W618">
            <v>12003231</v>
          </cell>
          <cell r="X618">
            <v>13027.2623686188</v>
          </cell>
        </row>
        <row r="619">
          <cell r="W619">
            <v>12003236</v>
          </cell>
          <cell r="X619">
            <v>9.1349663721793508</v>
          </cell>
        </row>
        <row r="620">
          <cell r="W620">
            <v>12003240</v>
          </cell>
          <cell r="X620">
            <v>1688.41262426708</v>
          </cell>
        </row>
        <row r="621">
          <cell r="W621">
            <v>12003241</v>
          </cell>
          <cell r="X621">
            <v>1266.8877566342201</v>
          </cell>
        </row>
        <row r="622">
          <cell r="W622">
            <v>12003247</v>
          </cell>
          <cell r="X622">
            <v>1758.405</v>
          </cell>
        </row>
        <row r="623">
          <cell r="W623">
            <v>12003248</v>
          </cell>
          <cell r="X623">
            <v>2053.9052772115301</v>
          </cell>
        </row>
        <row r="624">
          <cell r="W624">
            <v>12003249</v>
          </cell>
          <cell r="X624">
            <v>1654.09</v>
          </cell>
        </row>
        <row r="625">
          <cell r="W625">
            <v>12003250</v>
          </cell>
          <cell r="X625">
            <v>631.04840657530497</v>
          </cell>
        </row>
        <row r="626">
          <cell r="W626">
            <v>12003251</v>
          </cell>
          <cell r="X626">
            <v>663.23593277115503</v>
          </cell>
        </row>
        <row r="627">
          <cell r="W627">
            <v>12003252</v>
          </cell>
          <cell r="X627">
            <v>824.229189773602</v>
          </cell>
        </row>
        <row r="628">
          <cell r="W628">
            <v>12003254</v>
          </cell>
          <cell r="X628">
            <v>1992.13</v>
          </cell>
        </row>
        <row r="629">
          <cell r="W629">
            <v>12003255</v>
          </cell>
          <cell r="X629">
            <v>1992.13</v>
          </cell>
        </row>
        <row r="630">
          <cell r="W630">
            <v>12003257</v>
          </cell>
          <cell r="X630">
            <v>564.70508676985696</v>
          </cell>
        </row>
        <row r="631">
          <cell r="W631">
            <v>12003258</v>
          </cell>
          <cell r="X631">
            <v>1222.0703276604399</v>
          </cell>
        </row>
        <row r="632">
          <cell r="W632">
            <v>12003260</v>
          </cell>
          <cell r="X632">
            <v>79.243318322708404</v>
          </cell>
        </row>
        <row r="633">
          <cell r="W633">
            <v>12003266</v>
          </cell>
          <cell r="X633">
            <v>31.845955555555602</v>
          </cell>
        </row>
        <row r="634">
          <cell r="W634">
            <v>12003267</v>
          </cell>
          <cell r="X634">
            <v>24.919220571520199</v>
          </cell>
        </row>
        <row r="635">
          <cell r="W635">
            <v>12003268</v>
          </cell>
          <cell r="X635">
            <v>24.940548953175899</v>
          </cell>
        </row>
        <row r="636">
          <cell r="W636">
            <v>12003269</v>
          </cell>
          <cell r="X636">
            <v>56103.5154630994</v>
          </cell>
        </row>
        <row r="637">
          <cell r="W637">
            <v>12003282</v>
          </cell>
          <cell r="X637">
            <v>0.70423884223861399</v>
          </cell>
        </row>
        <row r="638">
          <cell r="W638">
            <v>12003283</v>
          </cell>
          <cell r="X638">
            <v>0.70423884223861399</v>
          </cell>
        </row>
        <row r="639">
          <cell r="W639">
            <v>12003286</v>
          </cell>
          <cell r="X639">
            <v>0.86717643626126995</v>
          </cell>
        </row>
        <row r="640">
          <cell r="W640">
            <v>12003288</v>
          </cell>
          <cell r="X640">
            <v>5.4246962564480201</v>
          </cell>
        </row>
        <row r="641">
          <cell r="W641">
            <v>12003296</v>
          </cell>
          <cell r="X641">
            <v>3.84478730116578</v>
          </cell>
        </row>
        <row r="642">
          <cell r="W642">
            <v>12003297</v>
          </cell>
          <cell r="X642">
            <v>6.4290701612953098</v>
          </cell>
        </row>
        <row r="643">
          <cell r="W643">
            <v>12003299</v>
          </cell>
          <cell r="X643">
            <v>4.6378213062357396</v>
          </cell>
        </row>
        <row r="644">
          <cell r="W644">
            <v>12003300</v>
          </cell>
          <cell r="X644">
            <v>8.0504169248052406</v>
          </cell>
        </row>
        <row r="645">
          <cell r="W645">
            <v>12003303</v>
          </cell>
          <cell r="X645">
            <v>8.8293396767814603</v>
          </cell>
        </row>
        <row r="646">
          <cell r="W646">
            <v>12003305</v>
          </cell>
          <cell r="X646">
            <v>37.976396082458102</v>
          </cell>
        </row>
        <row r="647">
          <cell r="W647">
            <v>12003313</v>
          </cell>
          <cell r="X647">
            <v>152.36003072889201</v>
          </cell>
        </row>
        <row r="648">
          <cell r="W648">
            <v>12003319</v>
          </cell>
          <cell r="X648">
            <v>15.819990055181</v>
          </cell>
        </row>
        <row r="649">
          <cell r="W649">
            <v>12003320</v>
          </cell>
          <cell r="X649">
            <v>937.88067548298795</v>
          </cell>
        </row>
        <row r="650">
          <cell r="W650">
            <v>12003322</v>
          </cell>
          <cell r="X650">
            <v>354.286309864656</v>
          </cell>
        </row>
        <row r="651">
          <cell r="W651">
            <v>12003324</v>
          </cell>
          <cell r="X651">
            <v>12.0150456547112</v>
          </cell>
        </row>
        <row r="652">
          <cell r="W652">
            <v>12003326</v>
          </cell>
          <cell r="X652">
            <v>724.93793497525803</v>
          </cell>
        </row>
        <row r="653">
          <cell r="W653">
            <v>12003327</v>
          </cell>
          <cell r="X653">
            <v>451.27050439620803</v>
          </cell>
        </row>
        <row r="654">
          <cell r="W654">
            <v>12003328</v>
          </cell>
          <cell r="X654">
            <v>472.76084328765802</v>
          </cell>
        </row>
        <row r="655">
          <cell r="W655">
            <v>12003329</v>
          </cell>
          <cell r="X655">
            <v>460.76833333333298</v>
          </cell>
        </row>
        <row r="656">
          <cell r="W656">
            <v>12003330</v>
          </cell>
          <cell r="X656">
            <v>449.69435123063698</v>
          </cell>
        </row>
        <row r="657">
          <cell r="W657">
            <v>12003331</v>
          </cell>
          <cell r="X657">
            <v>259.81599999999997</v>
          </cell>
        </row>
        <row r="658">
          <cell r="W658">
            <v>12003332</v>
          </cell>
          <cell r="X658">
            <v>716.72058032152597</v>
          </cell>
        </row>
        <row r="659">
          <cell r="W659">
            <v>12003333</v>
          </cell>
          <cell r="X659">
            <v>451.27050439620803</v>
          </cell>
        </row>
        <row r="660">
          <cell r="W660">
            <v>12003334</v>
          </cell>
          <cell r="X660">
            <v>446.56</v>
          </cell>
        </row>
        <row r="661">
          <cell r="W661">
            <v>12003335</v>
          </cell>
          <cell r="X661">
            <v>487.802128941229</v>
          </cell>
        </row>
        <row r="662">
          <cell r="W662">
            <v>12003344</v>
          </cell>
          <cell r="X662">
            <v>560.20582014320303</v>
          </cell>
        </row>
        <row r="663">
          <cell r="W663">
            <v>12003383</v>
          </cell>
          <cell r="X663">
            <v>1332.00613757671</v>
          </cell>
        </row>
        <row r="664">
          <cell r="W664">
            <v>12003384</v>
          </cell>
          <cell r="X664">
            <v>1767.55760474519</v>
          </cell>
        </row>
        <row r="665">
          <cell r="W665">
            <v>12003385</v>
          </cell>
          <cell r="X665">
            <v>604.25386391194297</v>
          </cell>
        </row>
        <row r="666">
          <cell r="W666">
            <v>12003388</v>
          </cell>
          <cell r="X666">
            <v>5.67716079451339</v>
          </cell>
        </row>
        <row r="667">
          <cell r="W667">
            <v>12003390</v>
          </cell>
          <cell r="X667">
            <v>22.0355783564499</v>
          </cell>
        </row>
        <row r="668">
          <cell r="W668">
            <v>12003395</v>
          </cell>
          <cell r="X668">
            <v>8.6833464872313098</v>
          </cell>
        </row>
        <row r="669">
          <cell r="W669">
            <v>12003396</v>
          </cell>
          <cell r="X669">
            <v>11.9340568249375</v>
          </cell>
        </row>
        <row r="670">
          <cell r="W670">
            <v>12003397</v>
          </cell>
          <cell r="X670">
            <v>9.1202880706675398</v>
          </cell>
        </row>
        <row r="671">
          <cell r="W671">
            <v>12003398</v>
          </cell>
          <cell r="X671">
            <v>13.558025170019</v>
          </cell>
        </row>
        <row r="672">
          <cell r="W672">
            <v>12003399</v>
          </cell>
          <cell r="X672">
            <v>14.278713387481099</v>
          </cell>
        </row>
        <row r="673">
          <cell r="W673">
            <v>12003402</v>
          </cell>
          <cell r="X673">
            <v>8.0304492137918508</v>
          </cell>
        </row>
        <row r="674">
          <cell r="W674">
            <v>12003403</v>
          </cell>
          <cell r="X674">
            <v>15.426812590085399</v>
          </cell>
        </row>
        <row r="675">
          <cell r="W675">
            <v>12003404</v>
          </cell>
          <cell r="X675">
            <v>15.3555952116235</v>
          </cell>
        </row>
        <row r="676">
          <cell r="W676">
            <v>12003409</v>
          </cell>
          <cell r="X676">
            <v>15.9120757665833</v>
          </cell>
        </row>
        <row r="677">
          <cell r="W677">
            <v>12003410</v>
          </cell>
          <cell r="X677">
            <v>25.580803807530899</v>
          </cell>
        </row>
        <row r="678">
          <cell r="W678">
            <v>12003420</v>
          </cell>
          <cell r="X678">
            <v>19.7676941254092</v>
          </cell>
        </row>
        <row r="679">
          <cell r="W679">
            <v>12003430</v>
          </cell>
          <cell r="X679">
            <v>6.7320320550929296</v>
          </cell>
        </row>
        <row r="680">
          <cell r="W680">
            <v>12003431</v>
          </cell>
          <cell r="X680">
            <v>14.229014349414401</v>
          </cell>
        </row>
        <row r="681">
          <cell r="W681">
            <v>12003434</v>
          </cell>
          <cell r="X681">
            <v>10.557033224576999</v>
          </cell>
        </row>
        <row r="682">
          <cell r="W682">
            <v>12003435</v>
          </cell>
          <cell r="X682">
            <v>3.8250004119890999</v>
          </cell>
        </row>
        <row r="683">
          <cell r="W683">
            <v>12003437</v>
          </cell>
          <cell r="X683">
            <v>7.3440349691922897</v>
          </cell>
        </row>
        <row r="684">
          <cell r="W684">
            <v>12003438</v>
          </cell>
          <cell r="X684">
            <v>7.2937475168466896</v>
          </cell>
        </row>
        <row r="685">
          <cell r="W685">
            <v>12003440</v>
          </cell>
          <cell r="X685">
            <v>8.1089852084208403</v>
          </cell>
        </row>
        <row r="686">
          <cell r="W686">
            <v>12003443</v>
          </cell>
          <cell r="X686">
            <v>14.410294067308801</v>
          </cell>
        </row>
        <row r="687">
          <cell r="W687">
            <v>12003444</v>
          </cell>
          <cell r="X687">
            <v>31.419886807568901</v>
          </cell>
        </row>
        <row r="688">
          <cell r="W688">
            <v>12003445</v>
          </cell>
          <cell r="X688">
            <v>31.419886807568901</v>
          </cell>
        </row>
        <row r="689">
          <cell r="W689">
            <v>12003448</v>
          </cell>
          <cell r="X689">
            <v>8.8740066521769201</v>
          </cell>
        </row>
        <row r="690">
          <cell r="W690">
            <v>12003449</v>
          </cell>
          <cell r="X690">
            <v>1199.55</v>
          </cell>
        </row>
        <row r="691">
          <cell r="W691">
            <v>12003451</v>
          </cell>
          <cell r="X691">
            <v>1963.25</v>
          </cell>
        </row>
        <row r="692">
          <cell r="W692">
            <v>12003459</v>
          </cell>
          <cell r="X692">
            <v>20.3822878758603</v>
          </cell>
        </row>
        <row r="693">
          <cell r="W693">
            <v>12003462</v>
          </cell>
          <cell r="X693">
            <v>920.75706500827596</v>
          </cell>
        </row>
        <row r="694">
          <cell r="W694">
            <v>12003463</v>
          </cell>
          <cell r="X694">
            <v>1638.62115520408</v>
          </cell>
        </row>
        <row r="695">
          <cell r="W695">
            <v>12003465</v>
          </cell>
          <cell r="X695">
            <v>6.5483144453827702</v>
          </cell>
        </row>
        <row r="696">
          <cell r="W696">
            <v>12003465</v>
          </cell>
          <cell r="X696">
            <v>6.2198184295898002</v>
          </cell>
        </row>
        <row r="697">
          <cell r="W697">
            <v>12003474</v>
          </cell>
          <cell r="X697">
            <v>16.6850433391918</v>
          </cell>
        </row>
        <row r="698">
          <cell r="W698">
            <v>12003475</v>
          </cell>
          <cell r="X698">
            <v>16.6850433391918</v>
          </cell>
        </row>
        <row r="699">
          <cell r="W699">
            <v>12003476</v>
          </cell>
          <cell r="X699">
            <v>16.6850433391918</v>
          </cell>
        </row>
        <row r="700">
          <cell r="W700">
            <v>12003477</v>
          </cell>
          <cell r="X700">
            <v>20.0294976692043</v>
          </cell>
        </row>
        <row r="701">
          <cell r="W701">
            <v>12003478</v>
          </cell>
          <cell r="X701">
            <v>16.6850433391918</v>
          </cell>
        </row>
        <row r="702">
          <cell r="W702">
            <v>12003479</v>
          </cell>
          <cell r="X702">
            <v>16.6850433391918</v>
          </cell>
        </row>
        <row r="703">
          <cell r="W703">
            <v>12003480</v>
          </cell>
          <cell r="X703">
            <v>20.043720894483599</v>
          </cell>
        </row>
        <row r="704">
          <cell r="W704">
            <v>12003481</v>
          </cell>
          <cell r="X704">
            <v>16.6850433391918</v>
          </cell>
        </row>
        <row r="705">
          <cell r="W705">
            <v>12003482</v>
          </cell>
          <cell r="X705">
            <v>16.6850433391918</v>
          </cell>
        </row>
        <row r="706">
          <cell r="W706">
            <v>12003483</v>
          </cell>
          <cell r="X706">
            <v>16.6850433391918</v>
          </cell>
        </row>
        <row r="707">
          <cell r="W707">
            <v>12003484</v>
          </cell>
          <cell r="X707">
            <v>19.759256388897199</v>
          </cell>
        </row>
        <row r="708">
          <cell r="W708">
            <v>12003485</v>
          </cell>
          <cell r="X708">
            <v>17.6109133474605</v>
          </cell>
        </row>
        <row r="709">
          <cell r="W709">
            <v>12003552</v>
          </cell>
          <cell r="X709">
            <v>10.1242526674045</v>
          </cell>
        </row>
        <row r="710">
          <cell r="W710">
            <v>12003553</v>
          </cell>
          <cell r="X710">
            <v>9.5490141730092706</v>
          </cell>
        </row>
        <row r="711">
          <cell r="W711">
            <v>12003554</v>
          </cell>
          <cell r="X711">
            <v>6.2840216345114799</v>
          </cell>
        </row>
        <row r="712">
          <cell r="W712">
            <v>12003555</v>
          </cell>
          <cell r="X712">
            <v>14.328924663098899</v>
          </cell>
        </row>
        <row r="713">
          <cell r="W713">
            <v>12003556</v>
          </cell>
          <cell r="X713">
            <v>7.4970686117721304</v>
          </cell>
        </row>
        <row r="714">
          <cell r="W714">
            <v>12003557</v>
          </cell>
          <cell r="X714">
            <v>7.4970686117721304</v>
          </cell>
        </row>
        <row r="715">
          <cell r="W715">
            <v>12003560</v>
          </cell>
          <cell r="X715">
            <v>102.307159003441</v>
          </cell>
        </row>
        <row r="716">
          <cell r="W716">
            <v>12003561</v>
          </cell>
          <cell r="X716">
            <v>90.848757195055299</v>
          </cell>
        </row>
        <row r="717">
          <cell r="W717">
            <v>12003562</v>
          </cell>
          <cell r="X717">
            <v>90.848757195055299</v>
          </cell>
        </row>
        <row r="718">
          <cell r="W718">
            <v>12003563</v>
          </cell>
          <cell r="X718">
            <v>9.2867618466056499</v>
          </cell>
        </row>
        <row r="719">
          <cell r="W719">
            <v>12003571</v>
          </cell>
          <cell r="X719">
            <v>31.0283708997822</v>
          </cell>
        </row>
        <row r="720">
          <cell r="W720">
            <v>21000007</v>
          </cell>
          <cell r="X720">
            <v>18.279</v>
          </cell>
        </row>
        <row r="721">
          <cell r="W721">
            <v>21000020</v>
          </cell>
          <cell r="X721">
            <v>43.550469149042399</v>
          </cell>
        </row>
        <row r="722">
          <cell r="W722">
            <v>21000037</v>
          </cell>
          <cell r="X722">
            <v>961.78568410465004</v>
          </cell>
        </row>
        <row r="723">
          <cell r="W723">
            <v>21000047</v>
          </cell>
          <cell r="X723">
            <v>12.4109491480533</v>
          </cell>
        </row>
        <row r="724">
          <cell r="W724">
            <v>21000140</v>
          </cell>
          <cell r="X724">
            <v>6.2720056123381198</v>
          </cell>
        </row>
        <row r="725">
          <cell r="W725">
            <v>21000172</v>
          </cell>
          <cell r="X725">
            <v>20.618749999999999</v>
          </cell>
        </row>
        <row r="726">
          <cell r="W726">
            <v>21000174</v>
          </cell>
          <cell r="X726">
            <v>28.125</v>
          </cell>
        </row>
        <row r="727">
          <cell r="W727">
            <v>21000185</v>
          </cell>
          <cell r="X727">
            <v>64.068521331484305</v>
          </cell>
        </row>
        <row r="728">
          <cell r="W728">
            <v>21000202</v>
          </cell>
          <cell r="X728">
            <v>1295.19</v>
          </cell>
        </row>
        <row r="729">
          <cell r="W729">
            <v>21000203</v>
          </cell>
          <cell r="X729">
            <v>162.74042294705899</v>
          </cell>
        </row>
        <row r="730">
          <cell r="W730">
            <v>21000205</v>
          </cell>
          <cell r="X730">
            <v>303.64611988583698</v>
          </cell>
        </row>
        <row r="731">
          <cell r="W731">
            <v>21000210</v>
          </cell>
          <cell r="X731">
            <v>10.0407083550206</v>
          </cell>
        </row>
        <row r="732">
          <cell r="W732">
            <v>21000221</v>
          </cell>
          <cell r="X732">
            <v>732.09097089663805</v>
          </cell>
        </row>
        <row r="733">
          <cell r="W733">
            <v>21000227</v>
          </cell>
          <cell r="X733">
            <v>49.414161990936798</v>
          </cell>
        </row>
        <row r="734">
          <cell r="W734">
            <v>21000267</v>
          </cell>
          <cell r="X734">
            <v>3792.0553043617701</v>
          </cell>
        </row>
        <row r="735">
          <cell r="W735">
            <v>21000365</v>
          </cell>
          <cell r="X735">
            <v>27.47</v>
          </cell>
        </row>
        <row r="736">
          <cell r="W736">
            <v>21000366</v>
          </cell>
          <cell r="X736">
            <v>79.077727187712796</v>
          </cell>
        </row>
        <row r="737">
          <cell r="W737">
            <v>21000368</v>
          </cell>
          <cell r="X737">
            <v>25.347181098726701</v>
          </cell>
        </row>
        <row r="738">
          <cell r="W738">
            <v>21000371</v>
          </cell>
          <cell r="X738">
            <v>11.773614929614</v>
          </cell>
        </row>
        <row r="739">
          <cell r="W739">
            <v>21000374</v>
          </cell>
          <cell r="X739">
            <v>13.02</v>
          </cell>
        </row>
        <row r="740">
          <cell r="W740">
            <v>21000380</v>
          </cell>
          <cell r="X740">
            <v>11.609958654972999</v>
          </cell>
        </row>
        <row r="741">
          <cell r="W741">
            <v>21000383</v>
          </cell>
          <cell r="X741">
            <v>11.1496153354709</v>
          </cell>
        </row>
        <row r="742">
          <cell r="W742">
            <v>21000384</v>
          </cell>
          <cell r="X742">
            <v>62.501666666666701</v>
          </cell>
        </row>
        <row r="743">
          <cell r="W743">
            <v>21000385</v>
          </cell>
          <cell r="X743">
            <v>80.788333333333298</v>
          </cell>
        </row>
        <row r="744">
          <cell r="W744">
            <v>21000391</v>
          </cell>
          <cell r="X744">
            <v>1.8440000000000001</v>
          </cell>
        </row>
        <row r="745">
          <cell r="W745">
            <v>21000400</v>
          </cell>
          <cell r="X745">
            <v>272.448681078383</v>
          </cell>
        </row>
        <row r="746">
          <cell r="W746">
            <v>21000401</v>
          </cell>
          <cell r="X746">
            <v>157.48238482663101</v>
          </cell>
        </row>
        <row r="747">
          <cell r="W747">
            <v>21000402</v>
          </cell>
          <cell r="X747">
            <v>370.54799565948099</v>
          </cell>
        </row>
        <row r="748">
          <cell r="W748">
            <v>21000403</v>
          </cell>
          <cell r="X748">
            <v>260.85527500655502</v>
          </cell>
        </row>
        <row r="749">
          <cell r="W749">
            <v>21000406</v>
          </cell>
          <cell r="X749">
            <v>284.47026003084301</v>
          </cell>
        </row>
        <row r="750">
          <cell r="W750">
            <v>21000407</v>
          </cell>
          <cell r="X750">
            <v>269.25574459264902</v>
          </cell>
        </row>
        <row r="751">
          <cell r="W751">
            <v>21000410</v>
          </cell>
          <cell r="X751">
            <v>124.4</v>
          </cell>
        </row>
        <row r="752">
          <cell r="W752">
            <v>21000424</v>
          </cell>
          <cell r="X752">
            <v>190.869280093019</v>
          </cell>
        </row>
        <row r="753">
          <cell r="W753">
            <v>21000426</v>
          </cell>
          <cell r="X753">
            <v>78.718948171902099</v>
          </cell>
        </row>
        <row r="754">
          <cell r="W754">
            <v>21000438</v>
          </cell>
          <cell r="X754">
            <v>327.45666666666699</v>
          </cell>
        </row>
        <row r="755">
          <cell r="W755">
            <v>21000440</v>
          </cell>
          <cell r="X755">
            <v>177.95648683690399</v>
          </cell>
        </row>
        <row r="756">
          <cell r="W756">
            <v>21000450</v>
          </cell>
          <cell r="X756">
            <v>127.74160584815699</v>
          </cell>
        </row>
        <row r="757">
          <cell r="W757">
            <v>21000495</v>
          </cell>
          <cell r="X757">
            <v>2.2018775878017101</v>
          </cell>
        </row>
        <row r="758">
          <cell r="W758">
            <v>21000497</v>
          </cell>
          <cell r="X758">
            <v>8.6382497287294804</v>
          </cell>
        </row>
        <row r="759">
          <cell r="W759">
            <v>21000499</v>
          </cell>
          <cell r="X759">
            <v>93.452691476017506</v>
          </cell>
        </row>
        <row r="760">
          <cell r="W760">
            <v>21000507</v>
          </cell>
          <cell r="X760">
            <v>16.6573950118607</v>
          </cell>
        </row>
        <row r="761">
          <cell r="W761">
            <v>21000517</v>
          </cell>
          <cell r="X761">
            <v>30.717586296750099</v>
          </cell>
        </row>
        <row r="762">
          <cell r="W762">
            <v>21000519</v>
          </cell>
          <cell r="X762">
            <v>21.02</v>
          </cell>
        </row>
        <row r="763">
          <cell r="W763">
            <v>21000527</v>
          </cell>
          <cell r="X763">
            <v>2280.8834482632901</v>
          </cell>
        </row>
        <row r="764">
          <cell r="W764">
            <v>21000528</v>
          </cell>
          <cell r="X764">
            <v>38.663568593340599</v>
          </cell>
        </row>
        <row r="765">
          <cell r="W765">
            <v>21000534</v>
          </cell>
          <cell r="X765">
            <v>14.8198938516321</v>
          </cell>
        </row>
        <row r="766">
          <cell r="W766">
            <v>21000538</v>
          </cell>
          <cell r="X766">
            <v>140.454163715378</v>
          </cell>
        </row>
        <row r="767">
          <cell r="W767">
            <v>21000540</v>
          </cell>
          <cell r="X767">
            <v>12.521908337188901</v>
          </cell>
        </row>
        <row r="768">
          <cell r="W768">
            <v>21000544</v>
          </cell>
          <cell r="X768">
            <v>84.555511398832394</v>
          </cell>
        </row>
        <row r="769">
          <cell r="W769">
            <v>21000545</v>
          </cell>
          <cell r="X769">
            <v>128.49079031138001</v>
          </cell>
        </row>
        <row r="770">
          <cell r="W770">
            <v>21000547</v>
          </cell>
          <cell r="X770">
            <v>13.7555892471112</v>
          </cell>
        </row>
        <row r="771">
          <cell r="W771">
            <v>21000568</v>
          </cell>
          <cell r="X771">
            <v>169.04499999999999</v>
          </cell>
        </row>
        <row r="772">
          <cell r="W772">
            <v>21000571</v>
          </cell>
          <cell r="X772">
            <v>8.5029777158418405</v>
          </cell>
        </row>
        <row r="773">
          <cell r="W773">
            <v>21000599</v>
          </cell>
          <cell r="X773">
            <v>158.107461028952</v>
          </cell>
        </row>
        <row r="774">
          <cell r="W774">
            <v>21000609</v>
          </cell>
          <cell r="X774">
            <v>21.875238502084599</v>
          </cell>
        </row>
        <row r="775">
          <cell r="W775">
            <v>21000629</v>
          </cell>
          <cell r="X775">
            <v>37.225000000000001</v>
          </cell>
        </row>
        <row r="776">
          <cell r="W776">
            <v>21000641</v>
          </cell>
          <cell r="X776">
            <v>183.502973399929</v>
          </cell>
        </row>
        <row r="777">
          <cell r="W777">
            <v>21000657</v>
          </cell>
          <cell r="X777">
            <v>2.5276302627873899</v>
          </cell>
        </row>
        <row r="778">
          <cell r="W778">
            <v>21000670</v>
          </cell>
          <cell r="X778">
            <v>395.95325906147599</v>
          </cell>
        </row>
        <row r="779">
          <cell r="W779">
            <v>21000681</v>
          </cell>
          <cell r="X779">
            <v>83.690660567264203</v>
          </cell>
        </row>
        <row r="780">
          <cell r="W780">
            <v>21000682</v>
          </cell>
          <cell r="X780">
            <v>23.558922049235299</v>
          </cell>
        </row>
        <row r="781">
          <cell r="W781">
            <v>21000683</v>
          </cell>
          <cell r="X781">
            <v>15.154999999999999</v>
          </cell>
        </row>
        <row r="782">
          <cell r="W782">
            <v>21000687</v>
          </cell>
          <cell r="X782">
            <v>14.47</v>
          </cell>
        </row>
        <row r="783">
          <cell r="W783">
            <v>21000692</v>
          </cell>
          <cell r="X783">
            <v>139.80022451357399</v>
          </cell>
        </row>
        <row r="784">
          <cell r="W784">
            <v>21000693</v>
          </cell>
          <cell r="X784">
            <v>38.024999999999999</v>
          </cell>
        </row>
        <row r="785">
          <cell r="W785">
            <v>21000694</v>
          </cell>
          <cell r="X785">
            <v>202.426019055154</v>
          </cell>
        </row>
        <row r="786">
          <cell r="W786">
            <v>21000695</v>
          </cell>
          <cell r="X786">
            <v>217.3965</v>
          </cell>
        </row>
        <row r="787">
          <cell r="W787">
            <v>21000697</v>
          </cell>
          <cell r="X787">
            <v>54.399137920225797</v>
          </cell>
        </row>
        <row r="788">
          <cell r="W788">
            <v>21000700</v>
          </cell>
          <cell r="X788">
            <v>128.031747148574</v>
          </cell>
        </row>
        <row r="789">
          <cell r="W789">
            <v>21000714</v>
          </cell>
          <cell r="X789">
            <v>12.4833040500449</v>
          </cell>
        </row>
        <row r="790">
          <cell r="W790">
            <v>21000715</v>
          </cell>
          <cell r="X790">
            <v>35.036899815209999</v>
          </cell>
        </row>
        <row r="791">
          <cell r="W791">
            <v>21000718</v>
          </cell>
          <cell r="X791">
            <v>24.7570238878249</v>
          </cell>
        </row>
        <row r="792">
          <cell r="W792">
            <v>21000719</v>
          </cell>
          <cell r="X792">
            <v>97.343489274609794</v>
          </cell>
        </row>
        <row r="793">
          <cell r="W793">
            <v>21000720</v>
          </cell>
          <cell r="X793">
            <v>85.7656251923582</v>
          </cell>
        </row>
        <row r="794">
          <cell r="W794">
            <v>21000721</v>
          </cell>
          <cell r="X794">
            <v>37.24</v>
          </cell>
        </row>
        <row r="795">
          <cell r="W795">
            <v>21000730</v>
          </cell>
          <cell r="X795">
            <v>15.8143753586437</v>
          </cell>
        </row>
        <row r="796">
          <cell r="W796">
            <v>21000731</v>
          </cell>
          <cell r="X796">
            <v>23.2832753456861</v>
          </cell>
        </row>
        <row r="797">
          <cell r="W797">
            <v>21000732</v>
          </cell>
          <cell r="X797">
            <v>10.5332943469464</v>
          </cell>
        </row>
        <row r="798">
          <cell r="W798">
            <v>21000733</v>
          </cell>
          <cell r="X798">
            <v>9.0086978008116105</v>
          </cell>
        </row>
        <row r="799">
          <cell r="W799">
            <v>21000764</v>
          </cell>
          <cell r="X799">
            <v>10.914999999999999</v>
          </cell>
        </row>
        <row r="800">
          <cell r="W800">
            <v>21000765</v>
          </cell>
          <cell r="X800">
            <v>19.265000000000001</v>
          </cell>
        </row>
        <row r="801">
          <cell r="W801">
            <v>21000774</v>
          </cell>
          <cell r="X801">
            <v>187.66609591359301</v>
          </cell>
        </row>
        <row r="802">
          <cell r="W802">
            <v>21000788</v>
          </cell>
          <cell r="X802">
            <v>247.72036945374199</v>
          </cell>
        </row>
        <row r="803">
          <cell r="W803">
            <v>21000792</v>
          </cell>
          <cell r="X803">
            <v>90.551173508467699</v>
          </cell>
        </row>
        <row r="804">
          <cell r="W804">
            <v>21000797</v>
          </cell>
          <cell r="X804">
            <v>611.64135067352299</v>
          </cell>
        </row>
        <row r="805">
          <cell r="W805">
            <v>21000867</v>
          </cell>
          <cell r="X805">
            <v>1111.81597462629</v>
          </cell>
        </row>
        <row r="806">
          <cell r="W806">
            <v>21000880</v>
          </cell>
          <cell r="X806">
            <v>1129.43917672567</v>
          </cell>
        </row>
        <row r="807">
          <cell r="W807">
            <v>21000910</v>
          </cell>
          <cell r="X807">
            <v>36.761431051035103</v>
          </cell>
        </row>
        <row r="808">
          <cell r="W808">
            <v>21000921</v>
          </cell>
          <cell r="X808">
            <v>84.940964188368</v>
          </cell>
        </row>
        <row r="809">
          <cell r="W809">
            <v>21000936</v>
          </cell>
          <cell r="X809">
            <v>15.3983604307339</v>
          </cell>
        </row>
        <row r="810">
          <cell r="W810">
            <v>21000972</v>
          </cell>
          <cell r="X810">
            <v>58.483532867458798</v>
          </cell>
        </row>
        <row r="811">
          <cell r="W811">
            <v>21001013</v>
          </cell>
          <cell r="X811">
            <v>522.97</v>
          </cell>
        </row>
        <row r="812">
          <cell r="W812">
            <v>21001034</v>
          </cell>
          <cell r="X812">
            <v>692.343316622423</v>
          </cell>
        </row>
        <row r="813">
          <cell r="W813">
            <v>21001040</v>
          </cell>
          <cell r="X813">
            <v>160.23040418896301</v>
          </cell>
        </row>
        <row r="814">
          <cell r="W814">
            <v>21001046</v>
          </cell>
          <cell r="X814">
            <v>24.267522990324501</v>
          </cell>
        </row>
        <row r="815">
          <cell r="W815">
            <v>21001066</v>
          </cell>
          <cell r="X815">
            <v>20.750758880688299</v>
          </cell>
        </row>
        <row r="816">
          <cell r="W816">
            <v>21001071</v>
          </cell>
          <cell r="X816">
            <v>615.62478098205895</v>
          </cell>
        </row>
        <row r="817">
          <cell r="W817">
            <v>21001074</v>
          </cell>
          <cell r="X817">
            <v>72.744757352173096</v>
          </cell>
        </row>
        <row r="818">
          <cell r="W818">
            <v>21001076</v>
          </cell>
          <cell r="X818">
            <v>196.74603756495401</v>
          </cell>
        </row>
        <row r="819">
          <cell r="W819">
            <v>21001077</v>
          </cell>
          <cell r="X819">
            <v>234.39</v>
          </cell>
        </row>
        <row r="820">
          <cell r="W820">
            <v>21001099</v>
          </cell>
          <cell r="X820">
            <v>19.954152767494801</v>
          </cell>
        </row>
        <row r="821">
          <cell r="W821">
            <v>21001118</v>
          </cell>
          <cell r="X821">
            <v>12.464852051093199</v>
          </cell>
        </row>
        <row r="822">
          <cell r="W822">
            <v>21001123</v>
          </cell>
          <cell r="X822">
            <v>132.47446328557501</v>
          </cell>
        </row>
        <row r="823">
          <cell r="W823">
            <v>21001152</v>
          </cell>
          <cell r="X823">
            <v>88.643355655853796</v>
          </cell>
        </row>
        <row r="824">
          <cell r="W824">
            <v>21001153</v>
          </cell>
          <cell r="X824">
            <v>14.986744285024001</v>
          </cell>
        </row>
        <row r="825">
          <cell r="W825">
            <v>21001160</v>
          </cell>
          <cell r="X825">
            <v>22.877640450341399</v>
          </cell>
        </row>
        <row r="826">
          <cell r="W826">
            <v>21001164</v>
          </cell>
          <cell r="X826">
            <v>666.92684606389696</v>
          </cell>
        </row>
        <row r="827">
          <cell r="W827">
            <v>21001167</v>
          </cell>
          <cell r="X827">
            <v>332.75056489813301</v>
          </cell>
        </row>
        <row r="828">
          <cell r="W828">
            <v>21001180</v>
          </cell>
          <cell r="X828">
            <v>1467.06762730683</v>
          </cell>
        </row>
        <row r="829">
          <cell r="W829">
            <v>21001196</v>
          </cell>
          <cell r="X829">
            <v>768.03380899693502</v>
          </cell>
        </row>
        <row r="830">
          <cell r="W830">
            <v>21001200</v>
          </cell>
          <cell r="X830">
            <v>781.43001196304704</v>
          </cell>
        </row>
        <row r="831">
          <cell r="W831">
            <v>21001203</v>
          </cell>
          <cell r="X831">
            <v>9.7294689224685893</v>
          </cell>
        </row>
        <row r="832">
          <cell r="W832">
            <v>21001204</v>
          </cell>
          <cell r="X832">
            <v>86.64</v>
          </cell>
        </row>
        <row r="833">
          <cell r="W833">
            <v>21001212</v>
          </cell>
          <cell r="X833">
            <v>8.3045560997007595</v>
          </cell>
        </row>
        <row r="834">
          <cell r="W834">
            <v>21001214</v>
          </cell>
          <cell r="X834">
            <v>70.53</v>
          </cell>
        </row>
        <row r="835">
          <cell r="W835">
            <v>21001216</v>
          </cell>
          <cell r="X835">
            <v>52.155575216902598</v>
          </cell>
        </row>
        <row r="836">
          <cell r="W836">
            <v>21001217</v>
          </cell>
          <cell r="X836">
            <v>220.17663160494101</v>
          </cell>
        </row>
        <row r="837">
          <cell r="W837">
            <v>21001236</v>
          </cell>
          <cell r="X837">
            <v>136.93</v>
          </cell>
        </row>
        <row r="838">
          <cell r="W838">
            <v>21001255</v>
          </cell>
          <cell r="X838">
            <v>205.0325</v>
          </cell>
        </row>
        <row r="839">
          <cell r="W839">
            <v>21001272</v>
          </cell>
          <cell r="X839">
            <v>19.2602525018509</v>
          </cell>
        </row>
        <row r="840">
          <cell r="W840">
            <v>21001275</v>
          </cell>
          <cell r="X840">
            <v>487.82648077418997</v>
          </cell>
        </row>
        <row r="841">
          <cell r="W841">
            <v>21001304</v>
          </cell>
          <cell r="X841">
            <v>5.5163391909708599</v>
          </cell>
        </row>
        <row r="842">
          <cell r="W842">
            <v>21001308</v>
          </cell>
          <cell r="X842">
            <v>36.761431051035103</v>
          </cell>
        </row>
        <row r="843">
          <cell r="W843">
            <v>21001309</v>
          </cell>
          <cell r="X843">
            <v>116.27</v>
          </cell>
        </row>
        <row r="844">
          <cell r="W844">
            <v>21001310</v>
          </cell>
          <cell r="X844">
            <v>235.98744606186401</v>
          </cell>
        </row>
        <row r="845">
          <cell r="W845">
            <v>21001322</v>
          </cell>
          <cell r="X845">
            <v>10.8792918966248</v>
          </cell>
        </row>
        <row r="846">
          <cell r="W846">
            <v>21001330</v>
          </cell>
          <cell r="X846">
            <v>137.81423825016199</v>
          </cell>
        </row>
        <row r="847">
          <cell r="W847">
            <v>21001351</v>
          </cell>
          <cell r="X847">
            <v>144.18703210747799</v>
          </cell>
        </row>
        <row r="848">
          <cell r="W848">
            <v>21001352</v>
          </cell>
          <cell r="X848">
            <v>95.474999271822497</v>
          </cell>
        </row>
        <row r="849">
          <cell r="W849">
            <v>21001356</v>
          </cell>
          <cell r="X849">
            <v>8.6393854277087794</v>
          </cell>
        </row>
        <row r="850">
          <cell r="W850">
            <v>21001358</v>
          </cell>
          <cell r="X850">
            <v>128.76859220222499</v>
          </cell>
        </row>
        <row r="851">
          <cell r="W851">
            <v>21001361</v>
          </cell>
          <cell r="X851">
            <v>127.996226602465</v>
          </cell>
        </row>
        <row r="852">
          <cell r="W852">
            <v>21001362</v>
          </cell>
          <cell r="X852">
            <v>11.3994029056828</v>
          </cell>
        </row>
        <row r="853">
          <cell r="W853">
            <v>21001364</v>
          </cell>
          <cell r="X853">
            <v>13.5562617622858</v>
          </cell>
        </row>
        <row r="854">
          <cell r="W854">
            <v>21001368</v>
          </cell>
          <cell r="X854">
            <v>189.78375</v>
          </cell>
        </row>
        <row r="855">
          <cell r="W855">
            <v>21001370</v>
          </cell>
          <cell r="X855">
            <v>190.49263524828999</v>
          </cell>
        </row>
        <row r="856">
          <cell r="W856">
            <v>21001373</v>
          </cell>
          <cell r="X856">
            <v>34.46</v>
          </cell>
        </row>
        <row r="857">
          <cell r="W857">
            <v>21001403</v>
          </cell>
          <cell r="X857">
            <v>8.8045242730500899</v>
          </cell>
        </row>
        <row r="858">
          <cell r="W858">
            <v>21001404</v>
          </cell>
          <cell r="X858">
            <v>146.62555083029801</v>
          </cell>
        </row>
        <row r="859">
          <cell r="W859">
            <v>21001495</v>
          </cell>
          <cell r="X859">
            <v>437.90784429447899</v>
          </cell>
        </row>
        <row r="860">
          <cell r="W860">
            <v>21001519</v>
          </cell>
          <cell r="X860">
            <v>11.7167050046596</v>
          </cell>
        </row>
        <row r="861">
          <cell r="W861">
            <v>21001558</v>
          </cell>
          <cell r="X861">
            <v>49.690769230769199</v>
          </cell>
        </row>
        <row r="862">
          <cell r="W862">
            <v>21001571</v>
          </cell>
          <cell r="X862">
            <v>38.173861836392298</v>
          </cell>
        </row>
        <row r="863">
          <cell r="W863">
            <v>21001572</v>
          </cell>
          <cell r="X863">
            <v>59.532856636639004</v>
          </cell>
        </row>
        <row r="864">
          <cell r="W864">
            <v>21001616</v>
          </cell>
          <cell r="X864">
            <v>1968.22335131775</v>
          </cell>
        </row>
        <row r="865">
          <cell r="W865">
            <v>21001617</v>
          </cell>
          <cell r="X865">
            <v>1052.9875</v>
          </cell>
        </row>
        <row r="866">
          <cell r="W866">
            <v>21001621</v>
          </cell>
          <cell r="X866">
            <v>10.0182555006893</v>
          </cell>
        </row>
        <row r="867">
          <cell r="W867">
            <v>21001625</v>
          </cell>
          <cell r="X867">
            <v>61.446112826922501</v>
          </cell>
        </row>
        <row r="868">
          <cell r="W868">
            <v>21001632</v>
          </cell>
          <cell r="X868">
            <v>14.967000000000001</v>
          </cell>
        </row>
        <row r="869">
          <cell r="W869">
            <v>21001636</v>
          </cell>
          <cell r="X869">
            <v>14.9528230987592</v>
          </cell>
        </row>
        <row r="870">
          <cell r="W870">
            <v>21001641</v>
          </cell>
          <cell r="X870">
            <v>31.513999999999999</v>
          </cell>
        </row>
        <row r="871">
          <cell r="W871">
            <v>21001642</v>
          </cell>
          <cell r="X871">
            <v>59.4808676768303</v>
          </cell>
        </row>
        <row r="872">
          <cell r="W872">
            <v>21001644</v>
          </cell>
          <cell r="X872">
            <v>57.429747119197899</v>
          </cell>
        </row>
        <row r="873">
          <cell r="W873">
            <v>21001672</v>
          </cell>
          <cell r="X873">
            <v>210.331280234465</v>
          </cell>
        </row>
        <row r="874">
          <cell r="W874">
            <v>21001681</v>
          </cell>
          <cell r="X874">
            <v>4.0573520688757299</v>
          </cell>
        </row>
        <row r="875">
          <cell r="W875">
            <v>21001729</v>
          </cell>
          <cell r="X875">
            <v>818.74</v>
          </cell>
        </row>
        <row r="876">
          <cell r="W876">
            <v>21001761</v>
          </cell>
          <cell r="X876">
            <v>1.29077313039093</v>
          </cell>
        </row>
        <row r="877">
          <cell r="W877">
            <v>21001767</v>
          </cell>
          <cell r="X877">
            <v>192.31563339921399</v>
          </cell>
        </row>
        <row r="878">
          <cell r="W878">
            <v>21001769</v>
          </cell>
          <cell r="X878">
            <v>336.413334119757</v>
          </cell>
        </row>
        <row r="879">
          <cell r="W879">
            <v>21001770</v>
          </cell>
          <cell r="X879">
            <v>33.929559177081103</v>
          </cell>
        </row>
        <row r="880">
          <cell r="W880">
            <v>21001812</v>
          </cell>
          <cell r="X880">
            <v>17.4333167004255</v>
          </cell>
        </row>
        <row r="881">
          <cell r="W881">
            <v>21001813</v>
          </cell>
          <cell r="X881">
            <v>6.6316864561483602</v>
          </cell>
        </row>
        <row r="882">
          <cell r="W882">
            <v>21001817</v>
          </cell>
          <cell r="X882">
            <v>278.28736970834001</v>
          </cell>
        </row>
        <row r="883">
          <cell r="W883">
            <v>21001818</v>
          </cell>
          <cell r="X883">
            <v>83.79</v>
          </cell>
        </row>
        <row r="884">
          <cell r="W884">
            <v>21001819</v>
          </cell>
          <cell r="X884">
            <v>175.78055355105701</v>
          </cell>
        </row>
        <row r="885">
          <cell r="W885">
            <v>21001820</v>
          </cell>
          <cell r="X885">
            <v>75.590210062298297</v>
          </cell>
        </row>
        <row r="886">
          <cell r="W886">
            <v>21001821</v>
          </cell>
          <cell r="X886">
            <v>114.69231481893399</v>
          </cell>
        </row>
        <row r="887">
          <cell r="W887">
            <v>21001823</v>
          </cell>
          <cell r="X887">
            <v>38.785971398198299</v>
          </cell>
        </row>
        <row r="888">
          <cell r="W888">
            <v>21001827</v>
          </cell>
          <cell r="X888">
            <v>92.35</v>
          </cell>
        </row>
        <row r="889">
          <cell r="W889">
            <v>21001828</v>
          </cell>
          <cell r="X889">
            <v>12.70125</v>
          </cell>
        </row>
        <row r="890">
          <cell r="W890">
            <v>21001832</v>
          </cell>
          <cell r="X890">
            <v>33.454999999999998</v>
          </cell>
        </row>
        <row r="891">
          <cell r="W891">
            <v>21001844</v>
          </cell>
          <cell r="X891">
            <v>168.33270177117399</v>
          </cell>
        </row>
        <row r="892">
          <cell r="W892">
            <v>21001846</v>
          </cell>
          <cell r="X892">
            <v>1.4644457098813899</v>
          </cell>
        </row>
        <row r="893">
          <cell r="W893">
            <v>21001850</v>
          </cell>
          <cell r="X893">
            <v>59.335000000000001</v>
          </cell>
        </row>
        <row r="894">
          <cell r="W894">
            <v>21001851</v>
          </cell>
          <cell r="X894">
            <v>118.010823697798</v>
          </cell>
        </row>
        <row r="895">
          <cell r="W895">
            <v>21001854</v>
          </cell>
          <cell r="X895">
            <v>66.969606948564703</v>
          </cell>
        </row>
        <row r="896">
          <cell r="W896">
            <v>21001855</v>
          </cell>
          <cell r="X896">
            <v>130.40013533657299</v>
          </cell>
        </row>
        <row r="897">
          <cell r="W897">
            <v>21001856</v>
          </cell>
          <cell r="X897">
            <v>269.54443063283901</v>
          </cell>
        </row>
        <row r="898">
          <cell r="W898">
            <v>21001858</v>
          </cell>
          <cell r="X898">
            <v>1.4274640299484</v>
          </cell>
        </row>
        <row r="899">
          <cell r="W899">
            <v>21001864</v>
          </cell>
          <cell r="X899">
            <v>35.793999999999997</v>
          </cell>
        </row>
        <row r="900">
          <cell r="W900">
            <v>21001865</v>
          </cell>
          <cell r="X900">
            <v>3.47439795563188</v>
          </cell>
        </row>
        <row r="901">
          <cell r="W901">
            <v>21001876</v>
          </cell>
          <cell r="X901">
            <v>18.814523809523799</v>
          </cell>
        </row>
        <row r="902">
          <cell r="W902">
            <v>21001879</v>
          </cell>
          <cell r="X902">
            <v>23.952500000000001</v>
          </cell>
        </row>
        <row r="903">
          <cell r="W903">
            <v>21001881</v>
          </cell>
          <cell r="X903">
            <v>3.1172630106289398</v>
          </cell>
        </row>
        <row r="904">
          <cell r="W904">
            <v>21001882</v>
          </cell>
          <cell r="X904">
            <v>29.122499999999999</v>
          </cell>
        </row>
        <row r="905">
          <cell r="W905">
            <v>21001926</v>
          </cell>
          <cell r="X905">
            <v>40.117717783805098</v>
          </cell>
        </row>
        <row r="906">
          <cell r="W906">
            <v>21001934</v>
          </cell>
          <cell r="X906">
            <v>46.268508973603097</v>
          </cell>
        </row>
        <row r="907">
          <cell r="W907">
            <v>21001951</v>
          </cell>
          <cell r="X907">
            <v>58.215717491450903</v>
          </cell>
        </row>
        <row r="908">
          <cell r="W908">
            <v>21001962</v>
          </cell>
          <cell r="X908">
            <v>162.46133049320301</v>
          </cell>
        </row>
        <row r="909">
          <cell r="W909">
            <v>21001966</v>
          </cell>
          <cell r="X909">
            <v>6.3844539449211801</v>
          </cell>
        </row>
        <row r="910">
          <cell r="W910">
            <v>21001969</v>
          </cell>
          <cell r="X910">
            <v>11.220892020530099</v>
          </cell>
        </row>
        <row r="911">
          <cell r="W911">
            <v>21001974</v>
          </cell>
          <cell r="X911">
            <v>4.0180799922762596</v>
          </cell>
        </row>
        <row r="912">
          <cell r="W912">
            <v>21001977</v>
          </cell>
          <cell r="X912">
            <v>403.589656274535</v>
          </cell>
        </row>
        <row r="913">
          <cell r="W913">
            <v>21001980</v>
          </cell>
          <cell r="X913">
            <v>36.638874191814303</v>
          </cell>
        </row>
        <row r="914">
          <cell r="W914">
            <v>21001981</v>
          </cell>
          <cell r="X914">
            <v>36.164003252106298</v>
          </cell>
        </row>
        <row r="915">
          <cell r="W915">
            <v>21001986</v>
          </cell>
          <cell r="X915">
            <v>138.89666666666699</v>
          </cell>
        </row>
        <row r="916">
          <cell r="W916">
            <v>21001997</v>
          </cell>
          <cell r="X916">
            <v>23.602840725967098</v>
          </cell>
        </row>
        <row r="917">
          <cell r="W917">
            <v>21001999</v>
          </cell>
          <cell r="X917">
            <v>27.1225746652064</v>
          </cell>
        </row>
        <row r="918">
          <cell r="W918">
            <v>21002001</v>
          </cell>
          <cell r="X918">
            <v>53.755000000000003</v>
          </cell>
        </row>
        <row r="919">
          <cell r="W919">
            <v>21002002</v>
          </cell>
          <cell r="X919">
            <v>205.25311918137601</v>
          </cell>
        </row>
        <row r="920">
          <cell r="W920">
            <v>21002013</v>
          </cell>
          <cell r="X920">
            <v>59.584023275250097</v>
          </cell>
        </row>
        <row r="921">
          <cell r="W921">
            <v>21002014</v>
          </cell>
          <cell r="X921">
            <v>68.614999999999995</v>
          </cell>
        </row>
        <row r="922">
          <cell r="W922">
            <v>21002016</v>
          </cell>
          <cell r="X922">
            <v>1921.12</v>
          </cell>
        </row>
        <row r="923">
          <cell r="W923">
            <v>21002022</v>
          </cell>
          <cell r="X923">
            <v>44.406709844653399</v>
          </cell>
        </row>
        <row r="924">
          <cell r="W924">
            <v>21002024</v>
          </cell>
          <cell r="X924">
            <v>54.66</v>
          </cell>
        </row>
        <row r="925">
          <cell r="W925">
            <v>21002025</v>
          </cell>
          <cell r="X925">
            <v>12.900593169110101</v>
          </cell>
        </row>
        <row r="926">
          <cell r="W926">
            <v>21002029</v>
          </cell>
          <cell r="X926">
            <v>2256.1</v>
          </cell>
        </row>
        <row r="927">
          <cell r="W927">
            <v>21002033</v>
          </cell>
          <cell r="X927">
            <v>219.32</v>
          </cell>
        </row>
        <row r="928">
          <cell r="W928">
            <v>21002035</v>
          </cell>
          <cell r="X928">
            <v>397.63658847478803</v>
          </cell>
        </row>
        <row r="929">
          <cell r="W929">
            <v>21002039</v>
          </cell>
          <cell r="X929">
            <v>151.59</v>
          </cell>
        </row>
        <row r="930">
          <cell r="W930">
            <v>21002046</v>
          </cell>
          <cell r="X930">
            <v>994.54499999999996</v>
          </cell>
        </row>
        <row r="931">
          <cell r="W931">
            <v>21002050</v>
          </cell>
          <cell r="X931">
            <v>22.699261850229199</v>
          </cell>
        </row>
        <row r="932">
          <cell r="W932">
            <v>21002051</v>
          </cell>
          <cell r="X932">
            <v>129.46299999999999</v>
          </cell>
        </row>
        <row r="933">
          <cell r="W933">
            <v>21002052</v>
          </cell>
          <cell r="X933">
            <v>52.292643671953698</v>
          </cell>
        </row>
        <row r="934">
          <cell r="W934">
            <v>21002056</v>
          </cell>
          <cell r="X934">
            <v>26.5688888888889</v>
          </cell>
        </row>
        <row r="935">
          <cell r="W935">
            <v>21002059</v>
          </cell>
          <cell r="X935">
            <v>19.769361599989601</v>
          </cell>
        </row>
        <row r="936">
          <cell r="W936">
            <v>21002061</v>
          </cell>
          <cell r="X936">
            <v>18.184714292527001</v>
          </cell>
        </row>
        <row r="937">
          <cell r="W937">
            <v>21002065</v>
          </cell>
          <cell r="X937">
            <v>42.054511252076999</v>
          </cell>
        </row>
        <row r="938">
          <cell r="W938">
            <v>21002067</v>
          </cell>
          <cell r="X938">
            <v>66.282237608644394</v>
          </cell>
        </row>
        <row r="939">
          <cell r="W939">
            <v>21002070</v>
          </cell>
          <cell r="X939">
            <v>8.9981276706106907</v>
          </cell>
        </row>
        <row r="940">
          <cell r="W940">
            <v>21002071</v>
          </cell>
          <cell r="X940">
            <v>17.457769227892499</v>
          </cell>
        </row>
        <row r="941">
          <cell r="W941">
            <v>21002080</v>
          </cell>
          <cell r="X941">
            <v>601.45000000000005</v>
          </cell>
        </row>
        <row r="942">
          <cell r="W942">
            <v>21002081</v>
          </cell>
          <cell r="X942">
            <v>602.01499999999999</v>
          </cell>
        </row>
        <row r="943">
          <cell r="W943">
            <v>21002082</v>
          </cell>
          <cell r="X943">
            <v>17.521752945169499</v>
          </cell>
        </row>
        <row r="944">
          <cell r="W944">
            <v>21002085</v>
          </cell>
          <cell r="X944">
            <v>81.535557874799196</v>
          </cell>
        </row>
        <row r="945">
          <cell r="W945">
            <v>21002090</v>
          </cell>
          <cell r="X945">
            <v>18.782373646015898</v>
          </cell>
        </row>
        <row r="946">
          <cell r="W946">
            <v>21002099</v>
          </cell>
          <cell r="X946">
            <v>23.019836726106899</v>
          </cell>
        </row>
        <row r="947">
          <cell r="W947">
            <v>21002100</v>
          </cell>
          <cell r="X947">
            <v>11.584215935005499</v>
          </cell>
        </row>
        <row r="948">
          <cell r="W948">
            <v>21002101</v>
          </cell>
          <cell r="X948">
            <v>5.5692500000000003</v>
          </cell>
        </row>
        <row r="949">
          <cell r="W949">
            <v>21002103</v>
          </cell>
          <cell r="X949">
            <v>364.67</v>
          </cell>
        </row>
        <row r="950">
          <cell r="W950">
            <v>21002112</v>
          </cell>
          <cell r="X950">
            <v>30.535865815579399</v>
          </cell>
        </row>
        <row r="951">
          <cell r="W951">
            <v>21002114</v>
          </cell>
          <cell r="X951">
            <v>47.328901346262597</v>
          </cell>
        </row>
        <row r="952">
          <cell r="W952">
            <v>21002124</v>
          </cell>
          <cell r="X952">
            <v>58.1652691056943</v>
          </cell>
        </row>
        <row r="953">
          <cell r="W953">
            <v>21002133</v>
          </cell>
          <cell r="X953">
            <v>58.04</v>
          </cell>
        </row>
        <row r="954">
          <cell r="W954">
            <v>21002136</v>
          </cell>
          <cell r="X954">
            <v>120.47153354613</v>
          </cell>
        </row>
        <row r="955">
          <cell r="W955">
            <v>21002137</v>
          </cell>
          <cell r="X955">
            <v>10.035</v>
          </cell>
        </row>
        <row r="956">
          <cell r="W956">
            <v>21002142</v>
          </cell>
          <cell r="X956">
            <v>245.68160858907899</v>
          </cell>
        </row>
        <row r="957">
          <cell r="W957">
            <v>21002144</v>
          </cell>
          <cell r="X957">
            <v>109.18757007436901</v>
          </cell>
        </row>
        <row r="958">
          <cell r="W958">
            <v>21002145</v>
          </cell>
          <cell r="X958">
            <v>347.84</v>
          </cell>
        </row>
        <row r="959">
          <cell r="W959">
            <v>21002147</v>
          </cell>
          <cell r="X959">
            <v>307.62620919152698</v>
          </cell>
        </row>
        <row r="960">
          <cell r="W960">
            <v>21002148</v>
          </cell>
          <cell r="X960">
            <v>274.35124268907703</v>
          </cell>
        </row>
        <row r="961">
          <cell r="W961">
            <v>21002149</v>
          </cell>
          <cell r="X961">
            <v>515.82217980049597</v>
          </cell>
        </row>
        <row r="962">
          <cell r="W962">
            <v>21002152</v>
          </cell>
          <cell r="X962">
            <v>102.476867814741</v>
          </cell>
        </row>
        <row r="963">
          <cell r="W963">
            <v>21002157</v>
          </cell>
          <cell r="X963">
            <v>202.885510800247</v>
          </cell>
        </row>
        <row r="964">
          <cell r="W964">
            <v>21002158</v>
          </cell>
          <cell r="X964">
            <v>51.2564415497026</v>
          </cell>
        </row>
        <row r="965">
          <cell r="W965">
            <v>21002159</v>
          </cell>
          <cell r="X965">
            <v>87.934031270157206</v>
          </cell>
        </row>
        <row r="966">
          <cell r="W966">
            <v>21002161</v>
          </cell>
          <cell r="X966">
            <v>112.860021352846</v>
          </cell>
        </row>
        <row r="967">
          <cell r="W967">
            <v>21002168</v>
          </cell>
          <cell r="X967">
            <v>10.3988924419847</v>
          </cell>
        </row>
        <row r="968">
          <cell r="W968">
            <v>21002174</v>
          </cell>
          <cell r="X968">
            <v>14.976048642017201</v>
          </cell>
        </row>
        <row r="969">
          <cell r="W969">
            <v>21002178</v>
          </cell>
          <cell r="X969">
            <v>430.06073823466198</v>
          </cell>
        </row>
        <row r="970">
          <cell r="W970">
            <v>21002181</v>
          </cell>
          <cell r="X970">
            <v>244.494368421237</v>
          </cell>
        </row>
        <row r="971">
          <cell r="W971">
            <v>21002185</v>
          </cell>
          <cell r="X971">
            <v>20.29</v>
          </cell>
        </row>
        <row r="972">
          <cell r="W972">
            <v>21002190</v>
          </cell>
          <cell r="X972">
            <v>12.7249456384344</v>
          </cell>
        </row>
        <row r="973">
          <cell r="W973">
            <v>21002197</v>
          </cell>
          <cell r="X973">
            <v>22.196158003696901</v>
          </cell>
        </row>
        <row r="974">
          <cell r="W974">
            <v>21002198</v>
          </cell>
          <cell r="X974">
            <v>7.22432800011872</v>
          </cell>
        </row>
        <row r="975">
          <cell r="W975">
            <v>21002199</v>
          </cell>
          <cell r="X975">
            <v>91.9166277121669</v>
          </cell>
        </row>
        <row r="976">
          <cell r="W976">
            <v>21002204</v>
          </cell>
          <cell r="X976">
            <v>80.954494433973395</v>
          </cell>
        </row>
        <row r="977">
          <cell r="W977">
            <v>21002213</v>
          </cell>
          <cell r="X977">
            <v>5.4626379478271501</v>
          </cell>
        </row>
        <row r="978">
          <cell r="W978">
            <v>21002218</v>
          </cell>
          <cell r="X978">
            <v>52.974345948807098</v>
          </cell>
        </row>
        <row r="979">
          <cell r="W979">
            <v>21002219</v>
          </cell>
          <cell r="X979">
            <v>769.68293049920703</v>
          </cell>
        </row>
        <row r="980">
          <cell r="W980">
            <v>21002227</v>
          </cell>
          <cell r="X980">
            <v>81.547499999999999</v>
          </cell>
        </row>
        <row r="981">
          <cell r="W981">
            <v>21002228</v>
          </cell>
          <cell r="X981">
            <v>54.533836360465301</v>
          </cell>
        </row>
        <row r="982">
          <cell r="W982">
            <v>21002231</v>
          </cell>
          <cell r="X982">
            <v>18.415288640262499</v>
          </cell>
        </row>
        <row r="983">
          <cell r="W983">
            <v>21002238</v>
          </cell>
          <cell r="X983">
            <v>389.87</v>
          </cell>
        </row>
        <row r="984">
          <cell r="W984">
            <v>21002239</v>
          </cell>
          <cell r="X984">
            <v>21.79</v>
          </cell>
        </row>
        <row r="985">
          <cell r="W985">
            <v>21002242</v>
          </cell>
          <cell r="X985">
            <v>113.94499999999999</v>
          </cell>
        </row>
        <row r="986">
          <cell r="W986">
            <v>21002244</v>
          </cell>
          <cell r="X986">
            <v>104.98597509043</v>
          </cell>
        </row>
        <row r="987">
          <cell r="W987">
            <v>21002255</v>
          </cell>
          <cell r="X987">
            <v>348.63074867643701</v>
          </cell>
        </row>
        <row r="988">
          <cell r="W988">
            <v>21002256</v>
          </cell>
          <cell r="X988">
            <v>283.95759645370401</v>
          </cell>
        </row>
        <row r="989">
          <cell r="W989">
            <v>21002273</v>
          </cell>
          <cell r="X989">
            <v>266.02162982224502</v>
          </cell>
        </row>
        <row r="990">
          <cell r="W990">
            <v>21002304</v>
          </cell>
          <cell r="X990">
            <v>372.39940098329402</v>
          </cell>
        </row>
        <row r="991">
          <cell r="W991">
            <v>21002305</v>
          </cell>
          <cell r="X991">
            <v>531.11548566063595</v>
          </cell>
        </row>
        <row r="992">
          <cell r="W992">
            <v>21002306</v>
          </cell>
          <cell r="X992">
            <v>376.72162819951399</v>
          </cell>
        </row>
        <row r="993">
          <cell r="W993">
            <v>21002307</v>
          </cell>
          <cell r="X993">
            <v>398.337897567097</v>
          </cell>
        </row>
        <row r="994">
          <cell r="W994">
            <v>21002308</v>
          </cell>
          <cell r="X994">
            <v>314.96562520101003</v>
          </cell>
        </row>
        <row r="995">
          <cell r="W995">
            <v>21002309</v>
          </cell>
          <cell r="X995">
            <v>29.003083278021101</v>
          </cell>
        </row>
        <row r="996">
          <cell r="W996">
            <v>21002310</v>
          </cell>
          <cell r="X996">
            <v>339.664433099875</v>
          </cell>
        </row>
        <row r="997">
          <cell r="W997">
            <v>21002316</v>
          </cell>
          <cell r="X997">
            <v>273.18657873876703</v>
          </cell>
        </row>
        <row r="998">
          <cell r="W998">
            <v>21002323</v>
          </cell>
          <cell r="X998">
            <v>387.17461843109402</v>
          </cell>
        </row>
        <row r="999">
          <cell r="W999">
            <v>21002332</v>
          </cell>
          <cell r="X999">
            <v>42.42</v>
          </cell>
        </row>
        <row r="1000">
          <cell r="W1000">
            <v>21002339</v>
          </cell>
          <cell r="X1000">
            <v>28.1</v>
          </cell>
        </row>
        <row r="1001">
          <cell r="W1001">
            <v>21002341</v>
          </cell>
          <cell r="X1001">
            <v>208.74165921071901</v>
          </cell>
        </row>
        <row r="1002">
          <cell r="W1002">
            <v>21002344</v>
          </cell>
          <cell r="X1002">
            <v>24.372499999999999</v>
          </cell>
        </row>
        <row r="1003">
          <cell r="W1003">
            <v>21002346</v>
          </cell>
          <cell r="X1003">
            <v>28.805791611273399</v>
          </cell>
        </row>
        <row r="1004">
          <cell r="W1004">
            <v>21002348</v>
          </cell>
          <cell r="X1004">
            <v>11.3949314084861</v>
          </cell>
        </row>
        <row r="1005">
          <cell r="W1005">
            <v>21002349</v>
          </cell>
          <cell r="X1005">
            <v>26.788</v>
          </cell>
        </row>
        <row r="1006">
          <cell r="W1006">
            <v>21002358</v>
          </cell>
          <cell r="X1006">
            <v>22.133407084826299</v>
          </cell>
        </row>
        <row r="1007">
          <cell r="W1007">
            <v>21002379</v>
          </cell>
          <cell r="X1007">
            <v>33.5333526436578</v>
          </cell>
        </row>
        <row r="1008">
          <cell r="W1008">
            <v>21002381</v>
          </cell>
          <cell r="X1008">
            <v>31.7958447295741</v>
          </cell>
        </row>
        <row r="1009">
          <cell r="W1009">
            <v>21002385</v>
          </cell>
          <cell r="X1009">
            <v>4.3262499999999999</v>
          </cell>
        </row>
        <row r="1010">
          <cell r="W1010">
            <v>21002386</v>
          </cell>
          <cell r="X1010">
            <v>6.1937499999999996</v>
          </cell>
        </row>
        <row r="1011">
          <cell r="W1011">
            <v>21002396</v>
          </cell>
          <cell r="X1011">
            <v>2812.69</v>
          </cell>
        </row>
        <row r="1012">
          <cell r="W1012">
            <v>21002401</v>
          </cell>
          <cell r="X1012">
            <v>85.878416158322295</v>
          </cell>
        </row>
        <row r="1013">
          <cell r="W1013">
            <v>21002402</v>
          </cell>
          <cell r="X1013">
            <v>105.437238616896</v>
          </cell>
        </row>
        <row r="1014">
          <cell r="W1014">
            <v>21002415</v>
          </cell>
          <cell r="X1014">
            <v>599.05111003340005</v>
          </cell>
        </row>
        <row r="1015">
          <cell r="W1015">
            <v>21002429</v>
          </cell>
          <cell r="X1015">
            <v>5.915</v>
          </cell>
        </row>
        <row r="1016">
          <cell r="W1016">
            <v>21002432</v>
          </cell>
          <cell r="X1016">
            <v>186.32249999999999</v>
          </cell>
        </row>
        <row r="1017">
          <cell r="W1017">
            <v>21002436</v>
          </cell>
          <cell r="X1017">
            <v>53.709536859673598</v>
          </cell>
        </row>
        <row r="1018">
          <cell r="W1018">
            <v>21002443</v>
          </cell>
          <cell r="X1018">
            <v>99.771785714285699</v>
          </cell>
        </row>
        <row r="1019">
          <cell r="W1019">
            <v>21002444</v>
          </cell>
          <cell r="X1019">
            <v>106.507732275721</v>
          </cell>
        </row>
        <row r="1020">
          <cell r="W1020">
            <v>21002452</v>
          </cell>
          <cell r="X1020">
            <v>57.899688471355603</v>
          </cell>
        </row>
        <row r="1021">
          <cell r="W1021">
            <v>21002488</v>
          </cell>
          <cell r="X1021">
            <v>19.642846476593899</v>
          </cell>
        </row>
        <row r="1022">
          <cell r="W1022">
            <v>21002489</v>
          </cell>
          <cell r="X1022">
            <v>212.98</v>
          </cell>
        </row>
        <row r="1023">
          <cell r="W1023">
            <v>21002494</v>
          </cell>
          <cell r="X1023">
            <v>104.448543674592</v>
          </cell>
        </row>
        <row r="1024">
          <cell r="W1024">
            <v>21002497</v>
          </cell>
          <cell r="X1024">
            <v>40.989100412805101</v>
          </cell>
        </row>
        <row r="1025">
          <cell r="W1025">
            <v>21002503</v>
          </cell>
          <cell r="X1025">
            <v>280.871196575959</v>
          </cell>
        </row>
        <row r="1026">
          <cell r="W1026">
            <v>21002507</v>
          </cell>
          <cell r="X1026">
            <v>143.005</v>
          </cell>
        </row>
        <row r="1027">
          <cell r="W1027">
            <v>21002524</v>
          </cell>
          <cell r="X1027">
            <v>118.56285583811299</v>
          </cell>
        </row>
        <row r="1028">
          <cell r="W1028">
            <v>21002541</v>
          </cell>
          <cell r="X1028">
            <v>159.49</v>
          </cell>
        </row>
        <row r="1029">
          <cell r="W1029">
            <v>21002543</v>
          </cell>
          <cell r="X1029">
            <v>82.686978620997607</v>
          </cell>
        </row>
        <row r="1030">
          <cell r="W1030">
            <v>21002570</v>
          </cell>
          <cell r="X1030">
            <v>148.774665201663</v>
          </cell>
        </row>
        <row r="1031">
          <cell r="W1031">
            <v>21002574</v>
          </cell>
          <cell r="X1031">
            <v>33.298933385549198</v>
          </cell>
        </row>
        <row r="1032">
          <cell r="W1032">
            <v>21002586</v>
          </cell>
          <cell r="X1032">
            <v>25.563478403036701</v>
          </cell>
        </row>
        <row r="1033">
          <cell r="W1033">
            <v>21002587</v>
          </cell>
          <cell r="X1033">
            <v>36.211592492982298</v>
          </cell>
        </row>
        <row r="1034">
          <cell r="W1034">
            <v>21002588</v>
          </cell>
          <cell r="X1034">
            <v>10.5478770592517</v>
          </cell>
        </row>
        <row r="1035">
          <cell r="W1035">
            <v>21002589</v>
          </cell>
          <cell r="X1035">
            <v>9.6437342005616795</v>
          </cell>
        </row>
        <row r="1036">
          <cell r="W1036">
            <v>21002590</v>
          </cell>
          <cell r="X1036">
            <v>147.977268347256</v>
          </cell>
        </row>
        <row r="1037">
          <cell r="W1037">
            <v>21002600</v>
          </cell>
          <cell r="X1037">
            <v>187.10000871720999</v>
          </cell>
        </row>
        <row r="1038">
          <cell r="W1038">
            <v>21002603</v>
          </cell>
          <cell r="X1038">
            <v>6.6593</v>
          </cell>
        </row>
        <row r="1039">
          <cell r="W1039">
            <v>21002604</v>
          </cell>
          <cell r="X1039">
            <v>10.136135035186101</v>
          </cell>
        </row>
        <row r="1040">
          <cell r="W1040">
            <v>21002605</v>
          </cell>
          <cell r="X1040">
            <v>116.754636245068</v>
          </cell>
        </row>
        <row r="1041">
          <cell r="W1041">
            <v>21002607</v>
          </cell>
          <cell r="X1041">
            <v>996.36</v>
          </cell>
        </row>
        <row r="1042">
          <cell r="W1042">
            <v>21002608</v>
          </cell>
          <cell r="X1042">
            <v>0</v>
          </cell>
        </row>
        <row r="1043">
          <cell r="W1043">
            <v>21002615</v>
          </cell>
          <cell r="X1043">
            <v>1176.7705247501201</v>
          </cell>
        </row>
        <row r="1044">
          <cell r="W1044">
            <v>21002620</v>
          </cell>
          <cell r="X1044">
            <v>23.007340708482602</v>
          </cell>
        </row>
        <row r="1045">
          <cell r="W1045">
            <v>21002631</v>
          </cell>
          <cell r="X1045">
            <v>512.32227418208595</v>
          </cell>
        </row>
        <row r="1046">
          <cell r="W1046">
            <v>21002640</v>
          </cell>
          <cell r="X1046">
            <v>221.751285320466</v>
          </cell>
        </row>
        <row r="1047">
          <cell r="W1047">
            <v>21002642</v>
          </cell>
          <cell r="X1047">
            <v>1.89055761820739</v>
          </cell>
        </row>
        <row r="1048">
          <cell r="W1048">
            <v>21002652</v>
          </cell>
          <cell r="X1048">
            <v>86.370229232103597</v>
          </cell>
        </row>
        <row r="1049">
          <cell r="W1049">
            <v>21002691</v>
          </cell>
          <cell r="X1049">
            <v>79.542500000000004</v>
          </cell>
        </row>
        <row r="1050">
          <cell r="W1050">
            <v>21002697</v>
          </cell>
          <cell r="X1050">
            <v>26.114999999999998</v>
          </cell>
        </row>
        <row r="1051">
          <cell r="W1051">
            <v>21002714</v>
          </cell>
          <cell r="X1051">
            <v>13.0251663364911</v>
          </cell>
        </row>
        <row r="1052">
          <cell r="W1052">
            <v>21002715</v>
          </cell>
          <cell r="X1052">
            <v>11.871574852031999</v>
          </cell>
        </row>
        <row r="1053">
          <cell r="W1053">
            <v>21002725</v>
          </cell>
          <cell r="X1053">
            <v>64.473802415921696</v>
          </cell>
        </row>
        <row r="1054">
          <cell r="W1054">
            <v>21002726</v>
          </cell>
          <cell r="X1054">
            <v>14.2646286746561</v>
          </cell>
        </row>
        <row r="1055">
          <cell r="W1055">
            <v>21002744</v>
          </cell>
          <cell r="X1055">
            <v>448.443652107508</v>
          </cell>
        </row>
        <row r="1056">
          <cell r="W1056">
            <v>21002746</v>
          </cell>
          <cell r="X1056">
            <v>185.25937954833799</v>
          </cell>
        </row>
        <row r="1057">
          <cell r="W1057">
            <v>21002752</v>
          </cell>
          <cell r="X1057">
            <v>39.86</v>
          </cell>
        </row>
        <row r="1058">
          <cell r="W1058">
            <v>21002753</v>
          </cell>
          <cell r="X1058">
            <v>59.267499999999998</v>
          </cell>
        </row>
        <row r="1059">
          <cell r="W1059">
            <v>21002765</v>
          </cell>
          <cell r="X1059">
            <v>779.867831696076</v>
          </cell>
        </row>
        <row r="1060">
          <cell r="W1060">
            <v>21002778</v>
          </cell>
          <cell r="X1060">
            <v>956.86</v>
          </cell>
        </row>
        <row r="1061">
          <cell r="W1061">
            <v>21002853</v>
          </cell>
          <cell r="X1061">
            <v>957.799385238441</v>
          </cell>
        </row>
        <row r="1062">
          <cell r="W1062">
            <v>21002871</v>
          </cell>
          <cell r="X1062">
            <v>15.2223934360808</v>
          </cell>
        </row>
        <row r="1063">
          <cell r="W1063">
            <v>21002872</v>
          </cell>
          <cell r="X1063">
            <v>15.2223934360808</v>
          </cell>
        </row>
        <row r="1064">
          <cell r="W1064">
            <v>21002878</v>
          </cell>
          <cell r="X1064">
            <v>123.604004811601</v>
          </cell>
        </row>
        <row r="1065">
          <cell r="W1065">
            <v>21002884</v>
          </cell>
          <cell r="X1065">
            <v>93.35</v>
          </cell>
        </row>
        <row r="1066">
          <cell r="W1066">
            <v>21002888</v>
          </cell>
          <cell r="X1066">
            <v>102.668287416326</v>
          </cell>
        </row>
        <row r="1067">
          <cell r="W1067">
            <v>21002890</v>
          </cell>
          <cell r="X1067">
            <v>251.554114447633</v>
          </cell>
        </row>
        <row r="1068">
          <cell r="W1068">
            <v>21002892</v>
          </cell>
          <cell r="X1068">
            <v>139.41</v>
          </cell>
        </row>
        <row r="1069">
          <cell r="W1069">
            <v>21002902</v>
          </cell>
          <cell r="X1069">
            <v>100.640306102065</v>
          </cell>
        </row>
        <row r="1070">
          <cell r="W1070">
            <v>21002912</v>
          </cell>
          <cell r="X1070">
            <v>3208.94</v>
          </cell>
        </row>
        <row r="1071">
          <cell r="W1071">
            <v>21002918</v>
          </cell>
          <cell r="X1071">
            <v>246.84183371170101</v>
          </cell>
        </row>
        <row r="1072">
          <cell r="W1072">
            <v>21002921</v>
          </cell>
          <cell r="X1072">
            <v>178.45226974035199</v>
          </cell>
        </row>
        <row r="1073">
          <cell r="W1073">
            <v>21002929</v>
          </cell>
          <cell r="X1073">
            <v>2657.63132943964</v>
          </cell>
        </row>
        <row r="1074">
          <cell r="W1074">
            <v>21002949</v>
          </cell>
          <cell r="X1074">
            <v>178.05</v>
          </cell>
        </row>
        <row r="1075">
          <cell r="W1075">
            <v>21002952</v>
          </cell>
          <cell r="X1075">
            <v>1553.9759129178201</v>
          </cell>
        </row>
        <row r="1076">
          <cell r="W1076">
            <v>21002960</v>
          </cell>
          <cell r="X1076">
            <v>74.36</v>
          </cell>
        </row>
        <row r="1077">
          <cell r="W1077">
            <v>21002964</v>
          </cell>
          <cell r="X1077">
            <v>17.584425706281301</v>
          </cell>
        </row>
        <row r="1078">
          <cell r="W1078">
            <v>21002970</v>
          </cell>
          <cell r="X1078">
            <v>221.04</v>
          </cell>
        </row>
        <row r="1079">
          <cell r="W1079">
            <v>21002983</v>
          </cell>
          <cell r="X1079">
            <v>28.403959380065299</v>
          </cell>
        </row>
        <row r="1080">
          <cell r="W1080">
            <v>21002993</v>
          </cell>
          <cell r="X1080">
            <v>21.036999999999999</v>
          </cell>
        </row>
        <row r="1081">
          <cell r="W1081">
            <v>21002999</v>
          </cell>
          <cell r="X1081">
            <v>42.190481579710699</v>
          </cell>
        </row>
        <row r="1082">
          <cell r="W1082">
            <v>21003000</v>
          </cell>
          <cell r="X1082">
            <v>12.930690730347701</v>
          </cell>
        </row>
        <row r="1083">
          <cell r="W1083">
            <v>21003001</v>
          </cell>
          <cell r="X1083">
            <v>3478.68</v>
          </cell>
        </row>
        <row r="1084">
          <cell r="W1084">
            <v>21003003</v>
          </cell>
          <cell r="X1084">
            <v>12.04205</v>
          </cell>
        </row>
        <row r="1085">
          <cell r="W1085">
            <v>21003007</v>
          </cell>
          <cell r="X1085">
            <v>8.8302514700112305</v>
          </cell>
        </row>
        <row r="1086">
          <cell r="W1086">
            <v>21003026</v>
          </cell>
          <cell r="X1086">
            <v>47.075000000000003</v>
          </cell>
        </row>
        <row r="1087">
          <cell r="W1087">
            <v>21003028</v>
          </cell>
          <cell r="X1087">
            <v>6.7008159026862799</v>
          </cell>
        </row>
        <row r="1088">
          <cell r="W1088">
            <v>21003035</v>
          </cell>
          <cell r="X1088">
            <v>115.765876698581</v>
          </cell>
        </row>
        <row r="1089">
          <cell r="W1089">
            <v>21003036</v>
          </cell>
          <cell r="X1089">
            <v>7.4594245907748604</v>
          </cell>
        </row>
        <row r="1090">
          <cell r="W1090">
            <v>21003049</v>
          </cell>
          <cell r="X1090">
            <v>59.0823122065921</v>
          </cell>
        </row>
        <row r="1091">
          <cell r="W1091">
            <v>21003053</v>
          </cell>
          <cell r="X1091">
            <v>126.88249999999999</v>
          </cell>
        </row>
        <row r="1092">
          <cell r="W1092">
            <v>21003055</v>
          </cell>
          <cell r="X1092">
            <v>105.02909748709401</v>
          </cell>
        </row>
        <row r="1093">
          <cell r="W1093">
            <v>21003056</v>
          </cell>
          <cell r="X1093">
            <v>117.422166316817</v>
          </cell>
        </row>
        <row r="1094">
          <cell r="W1094">
            <v>21003057</v>
          </cell>
          <cell r="X1094">
            <v>5.1478307917654096</v>
          </cell>
        </row>
        <row r="1095">
          <cell r="W1095">
            <v>21003058</v>
          </cell>
          <cell r="X1095">
            <v>982.33039478393698</v>
          </cell>
        </row>
        <row r="1096">
          <cell r="W1096">
            <v>21003062</v>
          </cell>
          <cell r="X1096">
            <v>138.682584071685</v>
          </cell>
        </row>
        <row r="1097">
          <cell r="W1097">
            <v>21003079</v>
          </cell>
          <cell r="X1097">
            <v>155.33528728399699</v>
          </cell>
        </row>
        <row r="1098">
          <cell r="W1098">
            <v>21003092</v>
          </cell>
          <cell r="X1098">
            <v>20.41</v>
          </cell>
        </row>
        <row r="1099">
          <cell r="W1099">
            <v>21003104</v>
          </cell>
          <cell r="X1099">
            <v>85.777848663783203</v>
          </cell>
        </row>
        <row r="1100">
          <cell r="W1100">
            <v>21003120</v>
          </cell>
          <cell r="X1100">
            <v>44.033331426056499</v>
          </cell>
        </row>
        <row r="1101">
          <cell r="W1101">
            <v>21003122</v>
          </cell>
          <cell r="X1101">
            <v>187.28430486059699</v>
          </cell>
        </row>
        <row r="1102">
          <cell r="W1102">
            <v>21003123</v>
          </cell>
          <cell r="X1102">
            <v>108.12</v>
          </cell>
        </row>
        <row r="1103">
          <cell r="W1103">
            <v>21003132</v>
          </cell>
          <cell r="X1103">
            <v>522.62600475269301</v>
          </cell>
        </row>
        <row r="1104">
          <cell r="W1104">
            <v>21003134</v>
          </cell>
          <cell r="X1104">
            <v>694.27023392056799</v>
          </cell>
        </row>
        <row r="1105">
          <cell r="W1105">
            <v>21003143</v>
          </cell>
          <cell r="X1105">
            <v>219.959011099001</v>
          </cell>
        </row>
        <row r="1106">
          <cell r="W1106">
            <v>21003154</v>
          </cell>
          <cell r="X1106">
            <v>964.40633944901106</v>
          </cell>
        </row>
        <row r="1107">
          <cell r="W1107">
            <v>21003167</v>
          </cell>
          <cell r="X1107">
            <v>31.9136420466068</v>
          </cell>
        </row>
        <row r="1108">
          <cell r="W1108">
            <v>21003169</v>
          </cell>
          <cell r="X1108">
            <v>1046.5049122477899</v>
          </cell>
        </row>
        <row r="1109">
          <cell r="W1109">
            <v>21003180</v>
          </cell>
          <cell r="X1109">
            <v>62.929063410128201</v>
          </cell>
        </row>
        <row r="1110">
          <cell r="W1110">
            <v>21003183</v>
          </cell>
          <cell r="X1110">
            <v>8.1834853065305708</v>
          </cell>
        </row>
        <row r="1111">
          <cell r="W1111">
            <v>21003187</v>
          </cell>
          <cell r="X1111">
            <v>18.6723295712614</v>
          </cell>
        </row>
        <row r="1112">
          <cell r="W1112">
            <v>21003193</v>
          </cell>
          <cell r="X1112">
            <v>63.895000000000003</v>
          </cell>
        </row>
        <row r="1113">
          <cell r="W1113">
            <v>21003194</v>
          </cell>
          <cell r="X1113">
            <v>24.11</v>
          </cell>
        </row>
        <row r="1114">
          <cell r="W1114">
            <v>21003195</v>
          </cell>
          <cell r="X1114">
            <v>18.6738695572054</v>
          </cell>
        </row>
        <row r="1115">
          <cell r="W1115">
            <v>21003196</v>
          </cell>
          <cell r="X1115">
            <v>23.074999999999999</v>
          </cell>
        </row>
        <row r="1116">
          <cell r="W1116">
            <v>21003197</v>
          </cell>
          <cell r="X1116">
            <v>126.524152998433</v>
          </cell>
        </row>
        <row r="1117">
          <cell r="W1117">
            <v>21003201</v>
          </cell>
          <cell r="X1117">
            <v>308.596494122926</v>
          </cell>
        </row>
        <row r="1118">
          <cell r="W1118">
            <v>21003214</v>
          </cell>
          <cell r="X1118">
            <v>21.729560338365602</v>
          </cell>
        </row>
        <row r="1119">
          <cell r="W1119">
            <v>21003218</v>
          </cell>
          <cell r="X1119">
            <v>551.78340202258698</v>
          </cell>
        </row>
        <row r="1120">
          <cell r="W1120">
            <v>21003219</v>
          </cell>
          <cell r="X1120">
            <v>22.649343271697099</v>
          </cell>
        </row>
        <row r="1121">
          <cell r="W1121">
            <v>21003221</v>
          </cell>
          <cell r="X1121">
            <v>35.445</v>
          </cell>
        </row>
        <row r="1122">
          <cell r="W1122">
            <v>21003243</v>
          </cell>
          <cell r="X1122">
            <v>34.747246887180999</v>
          </cell>
        </row>
        <row r="1123">
          <cell r="W1123">
            <v>21003262</v>
          </cell>
          <cell r="X1123">
            <v>80.039453031350106</v>
          </cell>
        </row>
        <row r="1124">
          <cell r="W1124">
            <v>21003265</v>
          </cell>
          <cell r="X1124">
            <v>9.34</v>
          </cell>
        </row>
        <row r="1125">
          <cell r="W1125">
            <v>21003266</v>
          </cell>
          <cell r="X1125">
            <v>614.36767064112803</v>
          </cell>
        </row>
        <row r="1126">
          <cell r="W1126">
            <v>21003267</v>
          </cell>
          <cell r="X1126">
            <v>204.340865181194</v>
          </cell>
        </row>
        <row r="1127">
          <cell r="W1127">
            <v>21003268</v>
          </cell>
          <cell r="X1127">
            <v>63.311012689149599</v>
          </cell>
        </row>
        <row r="1128">
          <cell r="W1128">
            <v>21003276</v>
          </cell>
          <cell r="X1128">
            <v>936.212344517529</v>
          </cell>
        </row>
        <row r="1129">
          <cell r="W1129">
            <v>21003285</v>
          </cell>
          <cell r="X1129">
            <v>20.947500000000002</v>
          </cell>
        </row>
        <row r="1130">
          <cell r="W1130">
            <v>21003286</v>
          </cell>
          <cell r="X1130">
            <v>18.45</v>
          </cell>
        </row>
        <row r="1131">
          <cell r="W1131">
            <v>21003344</v>
          </cell>
          <cell r="X1131">
            <v>1114.0970713050201</v>
          </cell>
        </row>
        <row r="1132">
          <cell r="W1132">
            <v>21003349</v>
          </cell>
          <cell r="X1132">
            <v>35.5942084528183</v>
          </cell>
        </row>
        <row r="1133">
          <cell r="W1133">
            <v>21003361</v>
          </cell>
          <cell r="X1133">
            <v>321.30500000000001</v>
          </cell>
        </row>
        <row r="1134">
          <cell r="W1134">
            <v>21003370</v>
          </cell>
          <cell r="X1134">
            <v>11.828503938677001</v>
          </cell>
        </row>
        <row r="1135">
          <cell r="W1135">
            <v>21003375</v>
          </cell>
          <cell r="X1135">
            <v>131.27866844135801</v>
          </cell>
        </row>
        <row r="1136">
          <cell r="W1136">
            <v>21003379</v>
          </cell>
          <cell r="X1136">
            <v>32.307394170343997</v>
          </cell>
        </row>
        <row r="1137">
          <cell r="W1137">
            <v>21003385</v>
          </cell>
          <cell r="X1137">
            <v>769.25870878273804</v>
          </cell>
        </row>
        <row r="1138">
          <cell r="W1138">
            <v>21003395</v>
          </cell>
          <cell r="X1138">
            <v>204.68466510638601</v>
          </cell>
        </row>
        <row r="1139">
          <cell r="W1139">
            <v>21003408</v>
          </cell>
          <cell r="X1139">
            <v>318.97215529870601</v>
          </cell>
        </row>
        <row r="1140">
          <cell r="W1140">
            <v>21003438</v>
          </cell>
          <cell r="X1140">
            <v>714.867870404011</v>
          </cell>
        </row>
        <row r="1141">
          <cell r="W1141">
            <v>21003444</v>
          </cell>
          <cell r="X1141">
            <v>200.87931619724199</v>
          </cell>
        </row>
        <row r="1142">
          <cell r="W1142">
            <v>21003448</v>
          </cell>
          <cell r="X1142">
            <v>14.5580004574838</v>
          </cell>
        </row>
        <row r="1143">
          <cell r="W1143">
            <v>21003469</v>
          </cell>
          <cell r="X1143">
            <v>20.03875</v>
          </cell>
        </row>
        <row r="1144">
          <cell r="W1144">
            <v>21003474</v>
          </cell>
          <cell r="X1144">
            <v>20.037500000000001</v>
          </cell>
        </row>
        <row r="1145">
          <cell r="W1145">
            <v>21003483</v>
          </cell>
          <cell r="X1145">
            <v>12262.2962560326</v>
          </cell>
        </row>
        <row r="1146">
          <cell r="W1146">
            <v>21003503</v>
          </cell>
          <cell r="X1146">
            <v>341.17548881159001</v>
          </cell>
        </row>
        <row r="1147">
          <cell r="W1147">
            <v>21003504</v>
          </cell>
          <cell r="X1147">
            <v>959.87263333524004</v>
          </cell>
        </row>
        <row r="1148">
          <cell r="W1148">
            <v>21003508</v>
          </cell>
          <cell r="X1148">
            <v>307.18383532056401</v>
          </cell>
        </row>
        <row r="1149">
          <cell r="W1149">
            <v>21003520</v>
          </cell>
          <cell r="X1149">
            <v>20.491280325090699</v>
          </cell>
        </row>
        <row r="1150">
          <cell r="W1150">
            <v>21003527</v>
          </cell>
          <cell r="X1150">
            <v>22.481470733001899</v>
          </cell>
        </row>
        <row r="1151">
          <cell r="W1151">
            <v>21003538</v>
          </cell>
          <cell r="X1151">
            <v>19.737500000000001</v>
          </cell>
        </row>
        <row r="1152">
          <cell r="W1152">
            <v>21003540</v>
          </cell>
          <cell r="X1152">
            <v>37.657621852719103</v>
          </cell>
        </row>
        <row r="1153">
          <cell r="W1153">
            <v>21003543</v>
          </cell>
          <cell r="X1153">
            <v>1062.79</v>
          </cell>
        </row>
        <row r="1154">
          <cell r="W1154">
            <v>21003549</v>
          </cell>
          <cell r="X1154">
            <v>27.734011950578701</v>
          </cell>
        </row>
        <row r="1155">
          <cell r="W1155">
            <v>21003559</v>
          </cell>
          <cell r="X1155">
            <v>58.078003235533103</v>
          </cell>
        </row>
        <row r="1156">
          <cell r="W1156">
            <v>21003572</v>
          </cell>
          <cell r="X1156">
            <v>208.51750000000001</v>
          </cell>
        </row>
        <row r="1157">
          <cell r="W1157">
            <v>21003595</v>
          </cell>
          <cell r="X1157">
            <v>180.118564040786</v>
          </cell>
        </row>
        <row r="1158">
          <cell r="W1158">
            <v>21003604</v>
          </cell>
          <cell r="X1158">
            <v>37.954999999999998</v>
          </cell>
        </row>
        <row r="1159">
          <cell r="W1159">
            <v>21003605</v>
          </cell>
          <cell r="X1159">
            <v>40.328994483724699</v>
          </cell>
        </row>
        <row r="1160">
          <cell r="W1160">
            <v>21003626</v>
          </cell>
          <cell r="X1160">
            <v>216.3</v>
          </cell>
        </row>
        <row r="1161">
          <cell r="W1161">
            <v>21003631</v>
          </cell>
          <cell r="X1161">
            <v>10.5052005605971</v>
          </cell>
        </row>
        <row r="1162">
          <cell r="W1162">
            <v>21003640</v>
          </cell>
          <cell r="X1162">
            <v>183.944602449332</v>
          </cell>
        </row>
        <row r="1163">
          <cell r="W1163">
            <v>21003645</v>
          </cell>
          <cell r="X1163">
            <v>9.8194504502424795</v>
          </cell>
        </row>
        <row r="1164">
          <cell r="W1164">
            <v>21003650</v>
          </cell>
          <cell r="X1164">
            <v>4013.89</v>
          </cell>
        </row>
        <row r="1165">
          <cell r="W1165">
            <v>21003655</v>
          </cell>
          <cell r="X1165">
            <v>17.729146100182199</v>
          </cell>
        </row>
        <row r="1166">
          <cell r="W1166">
            <v>21003663</v>
          </cell>
          <cell r="X1166">
            <v>60.361166560137697</v>
          </cell>
        </row>
        <row r="1167">
          <cell r="W1167">
            <v>21003669</v>
          </cell>
          <cell r="X1167">
            <v>15.027398448317999</v>
          </cell>
        </row>
        <row r="1168">
          <cell r="W1168">
            <v>21003680</v>
          </cell>
          <cell r="X1168">
            <v>103.028369105208</v>
          </cell>
        </row>
        <row r="1169">
          <cell r="W1169">
            <v>21003686</v>
          </cell>
          <cell r="X1169">
            <v>61.252499999999998</v>
          </cell>
        </row>
        <row r="1170">
          <cell r="W1170">
            <v>21003704</v>
          </cell>
          <cell r="X1170">
            <v>122.11575207443001</v>
          </cell>
        </row>
        <row r="1171">
          <cell r="W1171">
            <v>21003705</v>
          </cell>
          <cell r="X1171">
            <v>195.43277559934799</v>
          </cell>
        </row>
        <row r="1172">
          <cell r="W1172">
            <v>21003714</v>
          </cell>
          <cell r="X1172">
            <v>97.517043261925295</v>
          </cell>
        </row>
        <row r="1173">
          <cell r="W1173">
            <v>21003717</v>
          </cell>
          <cell r="X1173">
            <v>37.562052695664498</v>
          </cell>
        </row>
        <row r="1174">
          <cell r="W1174">
            <v>21003724</v>
          </cell>
          <cell r="X1174">
            <v>580.35952717822101</v>
          </cell>
        </row>
        <row r="1175">
          <cell r="W1175">
            <v>21003726</v>
          </cell>
          <cell r="X1175">
            <v>44.704585015112499</v>
          </cell>
        </row>
        <row r="1176">
          <cell r="W1176">
            <v>21003728</v>
          </cell>
          <cell r="X1176">
            <v>217.42124208922101</v>
          </cell>
        </row>
        <row r="1177">
          <cell r="W1177">
            <v>21003732</v>
          </cell>
          <cell r="X1177">
            <v>236.59847202789899</v>
          </cell>
        </row>
        <row r="1178">
          <cell r="W1178">
            <v>21003743</v>
          </cell>
          <cell r="X1178">
            <v>128.27582303259501</v>
          </cell>
        </row>
        <row r="1179">
          <cell r="W1179">
            <v>21003749</v>
          </cell>
          <cell r="X1179">
            <v>20.783650300514999</v>
          </cell>
        </row>
        <row r="1180">
          <cell r="W1180">
            <v>21003750</v>
          </cell>
          <cell r="X1180">
            <v>124.02</v>
          </cell>
        </row>
        <row r="1181">
          <cell r="W1181">
            <v>21003757</v>
          </cell>
          <cell r="X1181">
            <v>121.950688314804</v>
          </cell>
        </row>
        <row r="1182">
          <cell r="W1182">
            <v>21003764</v>
          </cell>
          <cell r="X1182">
            <v>511.82027890635499</v>
          </cell>
        </row>
        <row r="1183">
          <cell r="W1183">
            <v>21003765</v>
          </cell>
          <cell r="X1183">
            <v>499.42795350100897</v>
          </cell>
        </row>
        <row r="1184">
          <cell r="W1184">
            <v>21003776</v>
          </cell>
          <cell r="X1184">
            <v>15.7843100997909</v>
          </cell>
        </row>
        <row r="1185">
          <cell r="W1185">
            <v>21003780</v>
          </cell>
          <cell r="X1185">
            <v>18.086808493447201</v>
          </cell>
        </row>
        <row r="1186">
          <cell r="W1186">
            <v>21003791</v>
          </cell>
          <cell r="X1186">
            <v>47.487909777972398</v>
          </cell>
        </row>
        <row r="1187">
          <cell r="W1187">
            <v>21003798</v>
          </cell>
          <cell r="X1187">
            <v>450.45229498934202</v>
          </cell>
        </row>
        <row r="1188">
          <cell r="W1188">
            <v>21003801</v>
          </cell>
          <cell r="X1188">
            <v>19.5892034959111</v>
          </cell>
        </row>
        <row r="1189">
          <cell r="W1189">
            <v>21003804</v>
          </cell>
          <cell r="X1189">
            <v>31.685030673823899</v>
          </cell>
        </row>
        <row r="1190">
          <cell r="W1190">
            <v>21003811</v>
          </cell>
          <cell r="X1190">
            <v>61.2425</v>
          </cell>
        </row>
        <row r="1191">
          <cell r="W1191">
            <v>21003814</v>
          </cell>
          <cell r="X1191">
            <v>95.793105741514296</v>
          </cell>
        </row>
        <row r="1192">
          <cell r="W1192">
            <v>21003815</v>
          </cell>
          <cell r="X1192">
            <v>98.786724946503497</v>
          </cell>
        </row>
        <row r="1193">
          <cell r="W1193">
            <v>21003817</v>
          </cell>
          <cell r="X1193">
            <v>111.76172157282799</v>
          </cell>
        </row>
        <row r="1194">
          <cell r="W1194">
            <v>21003820</v>
          </cell>
          <cell r="X1194">
            <v>293.47980018890502</v>
          </cell>
        </row>
        <row r="1195">
          <cell r="W1195">
            <v>21003822</v>
          </cell>
          <cell r="X1195">
            <v>2503.2463703003</v>
          </cell>
        </row>
        <row r="1196">
          <cell r="W1196">
            <v>21003834</v>
          </cell>
          <cell r="X1196">
            <v>275.61917192591699</v>
          </cell>
        </row>
        <row r="1197">
          <cell r="W1197">
            <v>21003840</v>
          </cell>
          <cell r="X1197">
            <v>83.03</v>
          </cell>
        </row>
        <row r="1198">
          <cell r="W1198">
            <v>21003842</v>
          </cell>
          <cell r="X1198">
            <v>14.063000000000001</v>
          </cell>
        </row>
        <row r="1199">
          <cell r="W1199">
            <v>21003843</v>
          </cell>
          <cell r="X1199">
            <v>51.298924157405999</v>
          </cell>
        </row>
        <row r="1200">
          <cell r="W1200">
            <v>21003848</v>
          </cell>
          <cell r="X1200">
            <v>45.229478030961602</v>
          </cell>
        </row>
        <row r="1201">
          <cell r="W1201">
            <v>21003857</v>
          </cell>
          <cell r="X1201">
            <v>106.99</v>
          </cell>
        </row>
        <row r="1202">
          <cell r="W1202">
            <v>21003857</v>
          </cell>
          <cell r="X1202">
            <v>108.84</v>
          </cell>
        </row>
        <row r="1203">
          <cell r="W1203">
            <v>21003866</v>
          </cell>
          <cell r="X1203">
            <v>32.369393086369101</v>
          </cell>
        </row>
        <row r="1204">
          <cell r="W1204">
            <v>21003868</v>
          </cell>
          <cell r="X1204">
            <v>279.48819152911898</v>
          </cell>
        </row>
        <row r="1205">
          <cell r="W1205">
            <v>21003869</v>
          </cell>
          <cell r="X1205">
            <v>279.93697674418598</v>
          </cell>
        </row>
        <row r="1206">
          <cell r="W1206">
            <v>21003902</v>
          </cell>
          <cell r="X1206">
            <v>245.151767168692</v>
          </cell>
        </row>
        <row r="1207">
          <cell r="W1207">
            <v>21003905</v>
          </cell>
          <cell r="X1207">
            <v>16.424463421637899</v>
          </cell>
        </row>
        <row r="1208">
          <cell r="W1208">
            <v>21003906</v>
          </cell>
          <cell r="X1208">
            <v>29.584025952773001</v>
          </cell>
        </row>
        <row r="1209">
          <cell r="W1209">
            <v>21003917</v>
          </cell>
          <cell r="X1209">
            <v>107.808376369237</v>
          </cell>
        </row>
        <row r="1210">
          <cell r="W1210">
            <v>21003922</v>
          </cell>
          <cell r="X1210">
            <v>403.31679052388398</v>
          </cell>
        </row>
        <row r="1211">
          <cell r="W1211">
            <v>21003923</v>
          </cell>
          <cell r="X1211">
            <v>456.351449539047</v>
          </cell>
        </row>
        <row r="1212">
          <cell r="W1212">
            <v>21003951</v>
          </cell>
          <cell r="X1212">
            <v>12.2</v>
          </cell>
        </row>
        <row r="1213">
          <cell r="W1213">
            <v>21003953</v>
          </cell>
          <cell r="X1213">
            <v>22.922499999999999</v>
          </cell>
        </row>
        <row r="1214">
          <cell r="W1214">
            <v>21003966</v>
          </cell>
          <cell r="X1214">
            <v>639.125</v>
          </cell>
        </row>
        <row r="1215">
          <cell r="W1215">
            <v>21003967</v>
          </cell>
          <cell r="X1215">
            <v>6.7476803563763301</v>
          </cell>
        </row>
        <row r="1216">
          <cell r="W1216">
            <v>21003968</v>
          </cell>
          <cell r="X1216">
            <v>10.831238863467</v>
          </cell>
        </row>
        <row r="1217">
          <cell r="W1217">
            <v>21003971</v>
          </cell>
          <cell r="X1217">
            <v>172.84802235698001</v>
          </cell>
        </row>
        <row r="1218">
          <cell r="W1218">
            <v>21003973</v>
          </cell>
          <cell r="X1218">
            <v>538.11158654514702</v>
          </cell>
        </row>
        <row r="1219">
          <cell r="W1219">
            <v>21003974</v>
          </cell>
          <cell r="X1219">
            <v>543.96491618883204</v>
          </cell>
        </row>
        <row r="1220">
          <cell r="W1220">
            <v>21003975</v>
          </cell>
          <cell r="X1220">
            <v>64.894819919892797</v>
          </cell>
        </row>
        <row r="1221">
          <cell r="W1221">
            <v>21003977</v>
          </cell>
          <cell r="X1221">
            <v>1882.17082078315</v>
          </cell>
        </row>
        <row r="1222">
          <cell r="W1222">
            <v>21003983</v>
          </cell>
          <cell r="X1222">
            <v>27.585000000000001</v>
          </cell>
        </row>
        <row r="1223">
          <cell r="W1223">
            <v>21003988</v>
          </cell>
          <cell r="X1223">
            <v>129.071355254927</v>
          </cell>
        </row>
        <row r="1224">
          <cell r="W1224">
            <v>21004018</v>
          </cell>
          <cell r="X1224">
            <v>181.773333333333</v>
          </cell>
        </row>
        <row r="1225">
          <cell r="W1225">
            <v>21004031</v>
          </cell>
          <cell r="X1225">
            <v>2404.6583688542</v>
          </cell>
        </row>
        <row r="1226">
          <cell r="W1226">
            <v>21004032</v>
          </cell>
          <cell r="X1226">
            <v>2300.1133479539199</v>
          </cell>
        </row>
        <row r="1227">
          <cell r="W1227">
            <v>21004041</v>
          </cell>
          <cell r="X1227">
            <v>668.91904624607605</v>
          </cell>
        </row>
        <row r="1228">
          <cell r="W1228">
            <v>21004042</v>
          </cell>
          <cell r="X1228">
            <v>183.44171915785401</v>
          </cell>
        </row>
        <row r="1229">
          <cell r="W1229">
            <v>21004043</v>
          </cell>
          <cell r="X1229">
            <v>229.557096649193</v>
          </cell>
        </row>
        <row r="1230">
          <cell r="W1230">
            <v>21004044</v>
          </cell>
          <cell r="X1230">
            <v>161.823251502707</v>
          </cell>
        </row>
        <row r="1231">
          <cell r="W1231">
            <v>21004052</v>
          </cell>
          <cell r="X1231">
            <v>107.570833333333</v>
          </cell>
        </row>
        <row r="1232">
          <cell r="W1232">
            <v>21004055</v>
          </cell>
          <cell r="X1232">
            <v>43.183494993937202</v>
          </cell>
        </row>
        <row r="1233">
          <cell r="W1233">
            <v>21004056</v>
          </cell>
          <cell r="X1233">
            <v>19.899999999999999</v>
          </cell>
        </row>
        <row r="1234">
          <cell r="W1234">
            <v>21004059</v>
          </cell>
          <cell r="X1234">
            <v>676.56299917058402</v>
          </cell>
        </row>
        <row r="1235">
          <cell r="W1235">
            <v>21004069</v>
          </cell>
          <cell r="X1235">
            <v>20.56</v>
          </cell>
        </row>
        <row r="1236">
          <cell r="W1236">
            <v>21004092</v>
          </cell>
          <cell r="X1236">
            <v>87.67</v>
          </cell>
        </row>
        <row r="1237">
          <cell r="W1237">
            <v>21004116</v>
          </cell>
          <cell r="X1237">
            <v>4507.8661625310096</v>
          </cell>
        </row>
        <row r="1238">
          <cell r="W1238">
            <v>21004117</v>
          </cell>
          <cell r="X1238">
            <v>273.79336542166402</v>
          </cell>
        </row>
        <row r="1239">
          <cell r="W1239">
            <v>21004123</v>
          </cell>
          <cell r="X1239">
            <v>55.752971182110898</v>
          </cell>
        </row>
        <row r="1240">
          <cell r="W1240">
            <v>21004135</v>
          </cell>
          <cell r="X1240">
            <v>20.479246412246699</v>
          </cell>
        </row>
        <row r="1241">
          <cell r="W1241">
            <v>21004136</v>
          </cell>
          <cell r="X1241">
            <v>48.386358361157399</v>
          </cell>
        </row>
        <row r="1242">
          <cell r="W1242">
            <v>21004141</v>
          </cell>
          <cell r="X1242">
            <v>3086.9839573749</v>
          </cell>
        </row>
        <row r="1243">
          <cell r="W1243">
            <v>21004148</v>
          </cell>
          <cell r="X1243">
            <v>200.91522888906101</v>
          </cell>
        </row>
        <row r="1244">
          <cell r="W1244">
            <v>21004150</v>
          </cell>
          <cell r="X1244">
            <v>68.63</v>
          </cell>
        </row>
        <row r="1245">
          <cell r="W1245">
            <v>21004152</v>
          </cell>
          <cell r="X1245">
            <v>21.1273750630499</v>
          </cell>
        </row>
        <row r="1246">
          <cell r="W1246">
            <v>21004163</v>
          </cell>
          <cell r="X1246">
            <v>202.015313755253</v>
          </cell>
        </row>
        <row r="1247">
          <cell r="W1247">
            <v>21004211</v>
          </cell>
          <cell r="X1247">
            <v>236.75</v>
          </cell>
        </row>
        <row r="1248">
          <cell r="W1248">
            <v>21004219</v>
          </cell>
          <cell r="X1248">
            <v>15.679236961568201</v>
          </cell>
        </row>
        <row r="1249">
          <cell r="W1249">
            <v>21004221</v>
          </cell>
          <cell r="X1249">
            <v>32.94</v>
          </cell>
        </row>
        <row r="1250">
          <cell r="W1250">
            <v>21004227</v>
          </cell>
          <cell r="X1250">
            <v>5.78</v>
          </cell>
        </row>
        <row r="1251">
          <cell r="W1251">
            <v>21004231</v>
          </cell>
          <cell r="X1251">
            <v>4.6328937139944601</v>
          </cell>
        </row>
        <row r="1252">
          <cell r="W1252">
            <v>21004233</v>
          </cell>
          <cell r="X1252">
            <v>24.255822302262501</v>
          </cell>
        </row>
        <row r="1253">
          <cell r="W1253">
            <v>21004234</v>
          </cell>
          <cell r="X1253">
            <v>35.2696474829553</v>
          </cell>
        </row>
        <row r="1254">
          <cell r="W1254">
            <v>21004247</v>
          </cell>
          <cell r="X1254">
            <v>5179.7119229976397</v>
          </cell>
        </row>
        <row r="1255">
          <cell r="W1255">
            <v>21004248</v>
          </cell>
          <cell r="X1255">
            <v>4526.5572603598703</v>
          </cell>
        </row>
        <row r="1256">
          <cell r="W1256">
            <v>21004252</v>
          </cell>
          <cell r="X1256">
            <v>16.4704291913006</v>
          </cell>
        </row>
        <row r="1257">
          <cell r="W1257">
            <v>21004253</v>
          </cell>
          <cell r="X1257">
            <v>17.767771385933401</v>
          </cell>
        </row>
        <row r="1258">
          <cell r="W1258">
            <v>21004264</v>
          </cell>
          <cell r="X1258">
            <v>108.194967648043</v>
          </cell>
        </row>
        <row r="1259">
          <cell r="W1259">
            <v>21004267</v>
          </cell>
          <cell r="X1259">
            <v>2525.7250508614902</v>
          </cell>
        </row>
        <row r="1260">
          <cell r="W1260">
            <v>21004268</v>
          </cell>
          <cell r="X1260">
            <v>333.25113762282501</v>
          </cell>
        </row>
        <row r="1261">
          <cell r="W1261">
            <v>21004290</v>
          </cell>
          <cell r="X1261">
            <v>38.463126679842901</v>
          </cell>
        </row>
        <row r="1262">
          <cell r="W1262">
            <v>21004291</v>
          </cell>
          <cell r="X1262">
            <v>313.294263151064</v>
          </cell>
        </row>
        <row r="1263">
          <cell r="W1263">
            <v>21004302</v>
          </cell>
          <cell r="X1263">
            <v>77.413562327960605</v>
          </cell>
        </row>
        <row r="1264">
          <cell r="W1264">
            <v>21004320</v>
          </cell>
          <cell r="X1264">
            <v>130.903840825278</v>
          </cell>
        </row>
        <row r="1265">
          <cell r="W1265">
            <v>21004327</v>
          </cell>
          <cell r="X1265">
            <v>37.975154643634603</v>
          </cell>
        </row>
        <row r="1266">
          <cell r="W1266">
            <v>21004333</v>
          </cell>
          <cell r="X1266">
            <v>30.7059603272224</v>
          </cell>
        </row>
        <row r="1267">
          <cell r="W1267">
            <v>21004334</v>
          </cell>
          <cell r="X1267">
            <v>18.4323484283181</v>
          </cell>
        </row>
        <row r="1268">
          <cell r="W1268">
            <v>21004364</v>
          </cell>
          <cell r="X1268">
            <v>16.278710720968601</v>
          </cell>
        </row>
        <row r="1269">
          <cell r="W1269">
            <v>21004394</v>
          </cell>
          <cell r="X1269">
            <v>1163.6949824988501</v>
          </cell>
        </row>
        <row r="1270">
          <cell r="W1270">
            <v>21004422</v>
          </cell>
          <cell r="X1270">
            <v>154.20375000000001</v>
          </cell>
        </row>
        <row r="1271">
          <cell r="W1271">
            <v>21004462</v>
          </cell>
          <cell r="X1271">
            <v>44.524146495070497</v>
          </cell>
        </row>
        <row r="1272">
          <cell r="W1272">
            <v>21004471</v>
          </cell>
          <cell r="X1272">
            <v>660.00375676730698</v>
          </cell>
        </row>
        <row r="1273">
          <cell r="W1273">
            <v>21004566</v>
          </cell>
          <cell r="X1273">
            <v>22.196330739830799</v>
          </cell>
        </row>
        <row r="1274">
          <cell r="W1274">
            <v>21004626</v>
          </cell>
          <cell r="X1274">
            <v>2.4885531194578401</v>
          </cell>
        </row>
        <row r="1275">
          <cell r="W1275">
            <v>21004629</v>
          </cell>
          <cell r="X1275">
            <v>1115.8775000000001</v>
          </cell>
        </row>
        <row r="1276">
          <cell r="W1276">
            <v>21004670</v>
          </cell>
          <cell r="X1276">
            <v>65.193978804553097</v>
          </cell>
        </row>
        <row r="1277">
          <cell r="W1277">
            <v>21004711</v>
          </cell>
          <cell r="X1277">
            <v>18.509616930788599</v>
          </cell>
        </row>
        <row r="1278">
          <cell r="W1278">
            <v>21004801</v>
          </cell>
          <cell r="X1278">
            <v>556.65</v>
          </cell>
        </row>
        <row r="1279">
          <cell r="W1279">
            <v>21004813</v>
          </cell>
          <cell r="X1279">
            <v>12.376250000000001</v>
          </cell>
        </row>
        <row r="1280">
          <cell r="W1280">
            <v>21004817</v>
          </cell>
          <cell r="X1280">
            <v>336.44139256770899</v>
          </cell>
        </row>
        <row r="1281">
          <cell r="W1281">
            <v>21004874</v>
          </cell>
          <cell r="X1281">
            <v>93.214405200722794</v>
          </cell>
        </row>
        <row r="1282">
          <cell r="W1282">
            <v>21004875</v>
          </cell>
          <cell r="X1282">
            <v>157.82893607849701</v>
          </cell>
        </row>
        <row r="1283">
          <cell r="W1283">
            <v>21004901</v>
          </cell>
          <cell r="X1283">
            <v>196.02224417126399</v>
          </cell>
        </row>
        <row r="1284">
          <cell r="W1284">
            <v>21004908</v>
          </cell>
          <cell r="X1284">
            <v>190.44805337382601</v>
          </cell>
        </row>
        <row r="1285">
          <cell r="W1285">
            <v>21004910</v>
          </cell>
          <cell r="X1285">
            <v>129.02971647338401</v>
          </cell>
        </row>
        <row r="1286">
          <cell r="W1286">
            <v>21005024</v>
          </cell>
          <cell r="X1286">
            <v>4488.3311097567002</v>
          </cell>
        </row>
        <row r="1287">
          <cell r="W1287">
            <v>21005040</v>
          </cell>
          <cell r="X1287">
            <v>284.67</v>
          </cell>
        </row>
        <row r="1288">
          <cell r="W1288">
            <v>21005051</v>
          </cell>
          <cell r="X1288">
            <v>1425.3632866585499</v>
          </cell>
        </row>
        <row r="1289">
          <cell r="W1289">
            <v>21005052</v>
          </cell>
          <cell r="X1289">
            <v>221.14611895272699</v>
          </cell>
        </row>
        <row r="1290">
          <cell r="W1290">
            <v>21005066</v>
          </cell>
          <cell r="X1290">
            <v>59.74</v>
          </cell>
        </row>
        <row r="1291">
          <cell r="W1291">
            <v>21005070</v>
          </cell>
          <cell r="X1291">
            <v>95.385000000000005</v>
          </cell>
        </row>
        <row r="1292">
          <cell r="W1292">
            <v>21005089</v>
          </cell>
          <cell r="X1292">
            <v>16.3207365604808</v>
          </cell>
        </row>
        <row r="1293">
          <cell r="W1293">
            <v>21005095</v>
          </cell>
          <cell r="X1293">
            <v>234.33403098426999</v>
          </cell>
        </row>
        <row r="1294">
          <cell r="W1294">
            <v>21005181</v>
          </cell>
          <cell r="X1294">
            <v>302.63571845045999</v>
          </cell>
        </row>
        <row r="1295">
          <cell r="W1295">
            <v>21005182</v>
          </cell>
          <cell r="X1295">
            <v>289.39452054659</v>
          </cell>
        </row>
        <row r="1296">
          <cell r="W1296">
            <v>21005183</v>
          </cell>
          <cell r="X1296">
            <v>115.169089082767</v>
          </cell>
        </row>
        <row r="1297">
          <cell r="W1297">
            <v>21005184</v>
          </cell>
          <cell r="X1297">
            <v>92.927606826437795</v>
          </cell>
        </row>
        <row r="1298">
          <cell r="W1298">
            <v>21005189</v>
          </cell>
          <cell r="X1298">
            <v>53.824953190679601</v>
          </cell>
        </row>
        <row r="1299">
          <cell r="W1299">
            <v>21005191</v>
          </cell>
          <cell r="X1299">
            <v>1876.44207307139</v>
          </cell>
        </row>
        <row r="1300">
          <cell r="W1300">
            <v>21005274</v>
          </cell>
          <cell r="X1300">
            <v>8.6957872972417505</v>
          </cell>
        </row>
        <row r="1301">
          <cell r="W1301">
            <v>21005284</v>
          </cell>
          <cell r="X1301">
            <v>651.34345724015702</v>
          </cell>
        </row>
        <row r="1302">
          <cell r="W1302">
            <v>21005345</v>
          </cell>
          <cell r="X1302">
            <v>1499.55617970451</v>
          </cell>
        </row>
        <row r="1303">
          <cell r="W1303">
            <v>21005382</v>
          </cell>
          <cell r="X1303">
            <v>27.5401311344711</v>
          </cell>
        </row>
        <row r="1304">
          <cell r="W1304">
            <v>21005390</v>
          </cell>
          <cell r="X1304">
            <v>26.6269330689301</v>
          </cell>
        </row>
        <row r="1305">
          <cell r="W1305">
            <v>21005391</v>
          </cell>
          <cell r="X1305">
            <v>300.51496564880699</v>
          </cell>
        </row>
        <row r="1306">
          <cell r="W1306">
            <v>21005393</v>
          </cell>
          <cell r="X1306">
            <v>11.4012691929494</v>
          </cell>
        </row>
        <row r="1307">
          <cell r="W1307">
            <v>21005397</v>
          </cell>
          <cell r="X1307">
            <v>141.54035981927899</v>
          </cell>
        </row>
        <row r="1308">
          <cell r="W1308">
            <v>21005405</v>
          </cell>
          <cell r="X1308">
            <v>348.39307251320997</v>
          </cell>
        </row>
        <row r="1309">
          <cell r="W1309">
            <v>21005409</v>
          </cell>
          <cell r="X1309">
            <v>64.12</v>
          </cell>
        </row>
        <row r="1310">
          <cell r="W1310">
            <v>21005415</v>
          </cell>
          <cell r="X1310">
            <v>967.56290205578603</v>
          </cell>
        </row>
        <row r="1311">
          <cell r="W1311">
            <v>21005483</v>
          </cell>
          <cell r="X1311">
            <v>58.991728228985899</v>
          </cell>
        </row>
        <row r="1312">
          <cell r="W1312">
            <v>21005522</v>
          </cell>
          <cell r="X1312">
            <v>221.42500000000001</v>
          </cell>
        </row>
        <row r="1313">
          <cell r="W1313">
            <v>21005525</v>
          </cell>
          <cell r="X1313">
            <v>477.793472348889</v>
          </cell>
        </row>
        <row r="1314">
          <cell r="W1314">
            <v>21005526</v>
          </cell>
          <cell r="X1314">
            <v>558.46050273997901</v>
          </cell>
        </row>
        <row r="1315">
          <cell r="W1315">
            <v>21005552</v>
          </cell>
          <cell r="X1315">
            <v>86.95</v>
          </cell>
        </row>
        <row r="1316">
          <cell r="W1316">
            <v>21005589</v>
          </cell>
          <cell r="X1316">
            <v>269.79545120729102</v>
          </cell>
        </row>
        <row r="1317">
          <cell r="W1317">
            <v>21005609</v>
          </cell>
          <cell r="X1317">
            <v>120.03638454622801</v>
          </cell>
        </row>
        <row r="1318">
          <cell r="W1318">
            <v>21005686</v>
          </cell>
          <cell r="X1318">
            <v>396.12502754130799</v>
          </cell>
        </row>
        <row r="1319">
          <cell r="W1319">
            <v>21005688</v>
          </cell>
          <cell r="X1319">
            <v>35450.539855277602</v>
          </cell>
        </row>
        <row r="1320">
          <cell r="W1320">
            <v>21005689</v>
          </cell>
          <cell r="X1320">
            <v>11355.6084117067</v>
          </cell>
        </row>
        <row r="1321">
          <cell r="W1321">
            <v>21005690</v>
          </cell>
          <cell r="X1321">
            <v>12424.8424363739</v>
          </cell>
        </row>
        <row r="1322">
          <cell r="W1322">
            <v>21005692</v>
          </cell>
          <cell r="X1322">
            <v>37.280147594588897</v>
          </cell>
        </row>
        <row r="1323">
          <cell r="W1323">
            <v>21005700</v>
          </cell>
          <cell r="X1323">
            <v>158.406334740132</v>
          </cell>
        </row>
        <row r="1324">
          <cell r="W1324">
            <v>21005702</v>
          </cell>
          <cell r="X1324">
            <v>205.57</v>
          </cell>
        </row>
        <row r="1325">
          <cell r="W1325">
            <v>21005706</v>
          </cell>
          <cell r="X1325">
            <v>2269.4450280072101</v>
          </cell>
        </row>
        <row r="1326">
          <cell r="W1326">
            <v>21005707</v>
          </cell>
          <cell r="X1326">
            <v>230.490926406255</v>
          </cell>
        </row>
        <row r="1327">
          <cell r="W1327">
            <v>21005712</v>
          </cell>
          <cell r="X1327">
            <v>14.226397417103801</v>
          </cell>
        </row>
        <row r="1328">
          <cell r="W1328">
            <v>21005719</v>
          </cell>
          <cell r="X1328">
            <v>61.619970906782697</v>
          </cell>
        </row>
        <row r="1329">
          <cell r="W1329">
            <v>21005722</v>
          </cell>
          <cell r="X1329">
            <v>5.1435530530320097</v>
          </cell>
        </row>
        <row r="1330">
          <cell r="W1330">
            <v>21005725</v>
          </cell>
          <cell r="X1330">
            <v>200.2</v>
          </cell>
        </row>
        <row r="1331">
          <cell r="W1331">
            <v>21005739</v>
          </cell>
          <cell r="X1331">
            <v>75.358559948428606</v>
          </cell>
        </row>
        <row r="1332">
          <cell r="W1332">
            <v>21005761</v>
          </cell>
          <cell r="X1332">
            <v>14.660666187085299</v>
          </cell>
        </row>
        <row r="1333">
          <cell r="W1333">
            <v>21005763</v>
          </cell>
          <cell r="X1333">
            <v>2976.6182980533499</v>
          </cell>
        </row>
        <row r="1334">
          <cell r="W1334">
            <v>21005820</v>
          </cell>
          <cell r="X1334">
            <v>3421.7026981569802</v>
          </cell>
        </row>
        <row r="1335">
          <cell r="W1335">
            <v>21005821</v>
          </cell>
          <cell r="X1335">
            <v>58.316666666666698</v>
          </cell>
        </row>
        <row r="1336">
          <cell r="W1336">
            <v>21005839</v>
          </cell>
          <cell r="X1336">
            <v>144.38999999999999</v>
          </cell>
        </row>
        <row r="1337">
          <cell r="W1337">
            <v>21005850</v>
          </cell>
          <cell r="X1337">
            <v>24.887803732807299</v>
          </cell>
        </row>
        <row r="1338">
          <cell r="W1338">
            <v>21005856</v>
          </cell>
          <cell r="X1338">
            <v>1556.4</v>
          </cell>
        </row>
        <row r="1339">
          <cell r="W1339">
            <v>21005866</v>
          </cell>
          <cell r="X1339">
            <v>1708.1826395036801</v>
          </cell>
        </row>
        <row r="1340">
          <cell r="W1340">
            <v>21005870</v>
          </cell>
          <cell r="X1340">
            <v>1298.62873579234</v>
          </cell>
        </row>
        <row r="1341">
          <cell r="W1341">
            <v>21005878</v>
          </cell>
          <cell r="X1341">
            <v>226.61594554509</v>
          </cell>
        </row>
        <row r="1342">
          <cell r="W1342">
            <v>21005879</v>
          </cell>
          <cell r="X1342">
            <v>174.09641092020499</v>
          </cell>
        </row>
        <row r="1343">
          <cell r="W1343">
            <v>21005903</v>
          </cell>
          <cell r="X1343">
            <v>245.03736767140001</v>
          </cell>
        </row>
        <row r="1344">
          <cell r="W1344">
            <v>21005906</v>
          </cell>
          <cell r="X1344">
            <v>4.9098412246623999</v>
          </cell>
        </row>
        <row r="1345">
          <cell r="W1345">
            <v>21005914</v>
          </cell>
          <cell r="X1345">
            <v>3.8910735123969902</v>
          </cell>
        </row>
        <row r="1346">
          <cell r="W1346">
            <v>21005925</v>
          </cell>
          <cell r="X1346">
            <v>129.33549876504799</v>
          </cell>
        </row>
        <row r="1347">
          <cell r="W1347">
            <v>21005930</v>
          </cell>
          <cell r="X1347">
            <v>371.84</v>
          </cell>
        </row>
        <row r="1348">
          <cell r="W1348">
            <v>21005950</v>
          </cell>
          <cell r="X1348">
            <v>14.5469038974647</v>
          </cell>
        </row>
        <row r="1349">
          <cell r="W1349">
            <v>21005958</v>
          </cell>
          <cell r="X1349">
            <v>1994.14022319571</v>
          </cell>
        </row>
        <row r="1350">
          <cell r="W1350">
            <v>21005967</v>
          </cell>
          <cell r="X1350">
            <v>223.116548043309</v>
          </cell>
        </row>
        <row r="1351">
          <cell r="W1351">
            <v>21005968</v>
          </cell>
          <cell r="X1351">
            <v>181.42862572157799</v>
          </cell>
        </row>
        <row r="1352">
          <cell r="W1352">
            <v>21005971</v>
          </cell>
          <cell r="X1352">
            <v>27.468533574782299</v>
          </cell>
        </row>
        <row r="1353">
          <cell r="W1353">
            <v>21005979</v>
          </cell>
          <cell r="X1353">
            <v>125.071875600832</v>
          </cell>
        </row>
        <row r="1354">
          <cell r="W1354">
            <v>21006001</v>
          </cell>
          <cell r="X1354">
            <v>4.9951864206671299</v>
          </cell>
        </row>
        <row r="1355">
          <cell r="W1355">
            <v>21006009</v>
          </cell>
          <cell r="X1355">
            <v>1004.99958370843</v>
          </cell>
        </row>
        <row r="1356">
          <cell r="W1356">
            <v>21006010</v>
          </cell>
          <cell r="X1356">
            <v>63.246666666666698</v>
          </cell>
        </row>
        <row r="1357">
          <cell r="W1357">
            <v>21006013</v>
          </cell>
          <cell r="X1357">
            <v>4.7880000000000003</v>
          </cell>
        </row>
        <row r="1358">
          <cell r="W1358">
            <v>21006027</v>
          </cell>
          <cell r="X1358">
            <v>14.4564600475608</v>
          </cell>
        </row>
        <row r="1359">
          <cell r="W1359">
            <v>21006030</v>
          </cell>
          <cell r="X1359">
            <v>748.03778745521095</v>
          </cell>
        </row>
        <row r="1360">
          <cell r="W1360">
            <v>21006057</v>
          </cell>
          <cell r="X1360">
            <v>1316.96</v>
          </cell>
        </row>
        <row r="1361">
          <cell r="W1361">
            <v>21006075</v>
          </cell>
          <cell r="X1361">
            <v>23.582979702131698</v>
          </cell>
        </row>
        <row r="1362">
          <cell r="W1362">
            <v>21006076</v>
          </cell>
          <cell r="X1362">
            <v>14.37</v>
          </cell>
        </row>
        <row r="1363">
          <cell r="W1363">
            <v>21006077</v>
          </cell>
          <cell r="X1363">
            <v>17.4117424376857</v>
          </cell>
        </row>
        <row r="1364">
          <cell r="W1364">
            <v>21006092</v>
          </cell>
          <cell r="X1364">
            <v>3556.9478754913398</v>
          </cell>
        </row>
        <row r="1365">
          <cell r="W1365">
            <v>21006099</v>
          </cell>
          <cell r="X1365">
            <v>268.75759839998898</v>
          </cell>
        </row>
        <row r="1366">
          <cell r="W1366">
            <v>21006106</v>
          </cell>
          <cell r="X1366">
            <v>58.18</v>
          </cell>
        </row>
        <row r="1367">
          <cell r="W1367">
            <v>21006117</v>
          </cell>
          <cell r="X1367">
            <v>514.627269009776</v>
          </cell>
        </row>
        <row r="1368">
          <cell r="W1368">
            <v>21006120</v>
          </cell>
          <cell r="X1368">
            <v>17.420187659617</v>
          </cell>
        </row>
        <row r="1369">
          <cell r="W1369">
            <v>21006138</v>
          </cell>
          <cell r="X1369">
            <v>1300.115</v>
          </cell>
        </row>
        <row r="1370">
          <cell r="W1370">
            <v>21006147</v>
          </cell>
          <cell r="X1370">
            <v>120.80464703217</v>
          </cell>
        </row>
        <row r="1371">
          <cell r="W1371">
            <v>21006154</v>
          </cell>
          <cell r="X1371">
            <v>29.14</v>
          </cell>
        </row>
        <row r="1372">
          <cell r="W1372">
            <v>21006166</v>
          </cell>
          <cell r="X1372">
            <v>7.0758907232406196</v>
          </cell>
        </row>
        <row r="1373">
          <cell r="W1373">
            <v>21006177</v>
          </cell>
          <cell r="X1373">
            <v>41.035492121694503</v>
          </cell>
        </row>
        <row r="1374">
          <cell r="W1374">
            <v>21006184</v>
          </cell>
          <cell r="X1374">
            <v>263.32499999999999</v>
          </cell>
        </row>
        <row r="1375">
          <cell r="W1375">
            <v>21006185</v>
          </cell>
          <cell r="X1375">
            <v>163.11000000000001</v>
          </cell>
        </row>
        <row r="1376">
          <cell r="W1376">
            <v>21006186</v>
          </cell>
          <cell r="X1376">
            <v>66.322911480132305</v>
          </cell>
        </row>
        <row r="1377">
          <cell r="W1377">
            <v>21006192</v>
          </cell>
          <cell r="X1377">
            <v>93.963667999815996</v>
          </cell>
        </row>
        <row r="1378">
          <cell r="W1378">
            <v>21006193</v>
          </cell>
          <cell r="X1378">
            <v>49.123243867774001</v>
          </cell>
        </row>
        <row r="1379">
          <cell r="W1379">
            <v>21006223</v>
          </cell>
          <cell r="X1379">
            <v>131.43</v>
          </cell>
        </row>
        <row r="1380">
          <cell r="W1380">
            <v>21006236</v>
          </cell>
          <cell r="X1380">
            <v>29.613962998711202</v>
          </cell>
        </row>
        <row r="1381">
          <cell r="W1381">
            <v>21006248</v>
          </cell>
          <cell r="X1381">
            <v>599.90314915003103</v>
          </cell>
        </row>
        <row r="1382">
          <cell r="W1382">
            <v>21006251</v>
          </cell>
          <cell r="X1382">
            <v>47.452396847368099</v>
          </cell>
        </row>
        <row r="1383">
          <cell r="W1383">
            <v>21006259</v>
          </cell>
          <cell r="X1383">
            <v>549.32398004125605</v>
          </cell>
        </row>
        <row r="1384">
          <cell r="W1384">
            <v>21006266</v>
          </cell>
          <cell r="X1384">
            <v>87.602500000000006</v>
          </cell>
        </row>
        <row r="1385">
          <cell r="W1385">
            <v>21006274</v>
          </cell>
          <cell r="X1385">
            <v>55.752624460060602</v>
          </cell>
        </row>
        <row r="1386">
          <cell r="W1386">
            <v>21006281</v>
          </cell>
          <cell r="X1386">
            <v>596.53499999999997</v>
          </cell>
        </row>
        <row r="1387">
          <cell r="W1387">
            <v>21006284</v>
          </cell>
          <cell r="X1387">
            <v>455.892111096637</v>
          </cell>
        </row>
        <row r="1388">
          <cell r="W1388">
            <v>21006288</v>
          </cell>
          <cell r="X1388">
            <v>472.79947454122401</v>
          </cell>
        </row>
        <row r="1389">
          <cell r="W1389">
            <v>21006294</v>
          </cell>
          <cell r="X1389">
            <v>93.068621255626795</v>
          </cell>
        </row>
        <row r="1390">
          <cell r="W1390">
            <v>21006307</v>
          </cell>
          <cell r="X1390">
            <v>674.1</v>
          </cell>
        </row>
        <row r="1391">
          <cell r="W1391">
            <v>21006309</v>
          </cell>
          <cell r="X1391">
            <v>91.234361121059493</v>
          </cell>
        </row>
        <row r="1392">
          <cell r="W1392">
            <v>21006310</v>
          </cell>
          <cell r="X1392">
            <v>155.48510192255901</v>
          </cell>
        </row>
        <row r="1393">
          <cell r="W1393">
            <v>21006311</v>
          </cell>
          <cell r="X1393">
            <v>55.7708902508706</v>
          </cell>
        </row>
        <row r="1394">
          <cell r="W1394">
            <v>21006320</v>
          </cell>
          <cell r="X1394">
            <v>618.69580510622802</v>
          </cell>
        </row>
        <row r="1395">
          <cell r="W1395">
            <v>21006321</v>
          </cell>
          <cell r="X1395">
            <v>3079.1918662581502</v>
          </cell>
        </row>
        <row r="1396">
          <cell r="W1396">
            <v>21006335</v>
          </cell>
          <cell r="X1396">
            <v>3542.8648058202398</v>
          </cell>
        </row>
        <row r="1397">
          <cell r="W1397">
            <v>21006336</v>
          </cell>
          <cell r="X1397">
            <v>310.21132416962399</v>
          </cell>
        </row>
        <row r="1398">
          <cell r="W1398">
            <v>21006343</v>
          </cell>
          <cell r="X1398">
            <v>368.99499904892298</v>
          </cell>
        </row>
        <row r="1399">
          <cell r="W1399">
            <v>21006354</v>
          </cell>
          <cell r="X1399">
            <v>61.653359713514803</v>
          </cell>
        </row>
        <row r="1400">
          <cell r="W1400">
            <v>21006374</v>
          </cell>
          <cell r="X1400">
            <v>300.29898872291398</v>
          </cell>
        </row>
        <row r="1401">
          <cell r="W1401">
            <v>21006396</v>
          </cell>
          <cell r="X1401">
            <v>302.67910401095799</v>
          </cell>
        </row>
        <row r="1402">
          <cell r="W1402">
            <v>21006417</v>
          </cell>
          <cell r="X1402">
            <v>97.2197476786138</v>
          </cell>
        </row>
        <row r="1403">
          <cell r="W1403">
            <v>21006429</v>
          </cell>
          <cell r="X1403">
            <v>447.17492385837699</v>
          </cell>
        </row>
        <row r="1404">
          <cell r="W1404">
            <v>21006484</v>
          </cell>
          <cell r="X1404">
            <v>9.7517509924332604</v>
          </cell>
        </row>
        <row r="1405">
          <cell r="W1405">
            <v>21006486</v>
          </cell>
          <cell r="X1405">
            <v>12.8457914237094</v>
          </cell>
        </row>
        <row r="1406">
          <cell r="W1406">
            <v>21006499</v>
          </cell>
          <cell r="X1406">
            <v>3.01323916380219</v>
          </cell>
        </row>
        <row r="1407">
          <cell r="W1407">
            <v>21006514</v>
          </cell>
          <cell r="X1407">
            <v>474.202431025419</v>
          </cell>
        </row>
        <row r="1408">
          <cell r="W1408">
            <v>21006519</v>
          </cell>
          <cell r="X1408">
            <v>21.79</v>
          </cell>
        </row>
        <row r="1409">
          <cell r="W1409">
            <v>21006521</v>
          </cell>
          <cell r="X1409">
            <v>129.38191908697101</v>
          </cell>
        </row>
        <row r="1410">
          <cell r="W1410">
            <v>21006551</v>
          </cell>
          <cell r="X1410">
            <v>12.417990360458299</v>
          </cell>
        </row>
        <row r="1411">
          <cell r="W1411">
            <v>21006567</v>
          </cell>
          <cell r="X1411">
            <v>373.03</v>
          </cell>
        </row>
        <row r="1412">
          <cell r="W1412">
            <v>21006600</v>
          </cell>
          <cell r="X1412">
            <v>45.308093870620702</v>
          </cell>
        </row>
        <row r="1413">
          <cell r="W1413">
            <v>21006603</v>
          </cell>
          <cell r="X1413">
            <v>2196.1417434117998</v>
          </cell>
        </row>
        <row r="1414">
          <cell r="W1414">
            <v>21006605</v>
          </cell>
          <cell r="X1414">
            <v>633.82000000000005</v>
          </cell>
        </row>
        <row r="1415">
          <cell r="W1415">
            <v>21006606</v>
          </cell>
          <cell r="X1415">
            <v>229.352411517571</v>
          </cell>
        </row>
        <row r="1416">
          <cell r="W1416">
            <v>21006607</v>
          </cell>
          <cell r="X1416">
            <v>257.59157994751098</v>
          </cell>
        </row>
        <row r="1417">
          <cell r="W1417">
            <v>21006610</v>
          </cell>
          <cell r="X1417">
            <v>72.878653153462395</v>
          </cell>
        </row>
        <row r="1418">
          <cell r="W1418">
            <v>21006611</v>
          </cell>
          <cell r="X1418">
            <v>36.475543013714599</v>
          </cell>
        </row>
        <row r="1419">
          <cell r="W1419">
            <v>21006616</v>
          </cell>
          <cell r="X1419">
            <v>504.01832216831201</v>
          </cell>
        </row>
        <row r="1420">
          <cell r="W1420">
            <v>21006659</v>
          </cell>
          <cell r="X1420">
            <v>48.183213721304099</v>
          </cell>
        </row>
        <row r="1421">
          <cell r="W1421">
            <v>21006660</v>
          </cell>
          <cell r="X1421">
            <v>493.364822434129</v>
          </cell>
        </row>
        <row r="1422">
          <cell r="W1422">
            <v>21006662</v>
          </cell>
          <cell r="X1422">
            <v>9.9870712974292797</v>
          </cell>
        </row>
        <row r="1423">
          <cell r="W1423">
            <v>21006666</v>
          </cell>
          <cell r="X1423">
            <v>28.143333333333299</v>
          </cell>
        </row>
        <row r="1424">
          <cell r="W1424">
            <v>21006667</v>
          </cell>
          <cell r="X1424">
            <v>673.75833333333298</v>
          </cell>
        </row>
        <row r="1425">
          <cell r="W1425">
            <v>21006676</v>
          </cell>
          <cell r="X1425">
            <v>458.07395233569298</v>
          </cell>
        </row>
        <row r="1426">
          <cell r="W1426">
            <v>21006687</v>
          </cell>
          <cell r="X1426">
            <v>371.03</v>
          </cell>
        </row>
        <row r="1427">
          <cell r="W1427">
            <v>21006694</v>
          </cell>
          <cell r="X1427">
            <v>187.55622715045399</v>
          </cell>
        </row>
        <row r="1428">
          <cell r="W1428">
            <v>21006718</v>
          </cell>
          <cell r="X1428">
            <v>308.75858935779098</v>
          </cell>
        </row>
        <row r="1429">
          <cell r="W1429">
            <v>21006731</v>
          </cell>
          <cell r="X1429">
            <v>3283.2814506365698</v>
          </cell>
        </row>
        <row r="1430">
          <cell r="W1430">
            <v>21006743</v>
          </cell>
          <cell r="X1430">
            <v>111.22173347813499</v>
          </cell>
        </row>
        <row r="1431">
          <cell r="W1431">
            <v>21006748</v>
          </cell>
          <cell r="X1431">
            <v>16.37</v>
          </cell>
        </row>
        <row r="1432">
          <cell r="W1432">
            <v>21006749</v>
          </cell>
          <cell r="X1432">
            <v>25124.881666666701</v>
          </cell>
        </row>
        <row r="1433">
          <cell r="W1433">
            <v>21006756</v>
          </cell>
          <cell r="X1433">
            <v>19.271149352695801</v>
          </cell>
        </row>
        <row r="1434">
          <cell r="W1434">
            <v>21006757</v>
          </cell>
          <cell r="X1434">
            <v>17.5884083559008</v>
          </cell>
        </row>
        <row r="1435">
          <cell r="W1435">
            <v>21006762</v>
          </cell>
          <cell r="X1435">
            <v>142.95666666666699</v>
          </cell>
        </row>
        <row r="1436">
          <cell r="W1436">
            <v>21006790</v>
          </cell>
          <cell r="X1436">
            <v>97.865300428229105</v>
          </cell>
        </row>
        <row r="1437">
          <cell r="W1437">
            <v>21006797</v>
          </cell>
          <cell r="X1437">
            <v>12.2685740705162</v>
          </cell>
        </row>
        <row r="1438">
          <cell r="W1438">
            <v>21006808</v>
          </cell>
          <cell r="X1438">
            <v>44.870707799499499</v>
          </cell>
        </row>
        <row r="1439">
          <cell r="W1439">
            <v>21006814</v>
          </cell>
          <cell r="X1439">
            <v>8.5843947161435992</v>
          </cell>
        </row>
        <row r="1440">
          <cell r="W1440">
            <v>21006835</v>
          </cell>
          <cell r="X1440">
            <v>20.2297044202734</v>
          </cell>
        </row>
        <row r="1441">
          <cell r="W1441">
            <v>21006837</v>
          </cell>
          <cell r="X1441">
            <v>194.30599670871999</v>
          </cell>
        </row>
        <row r="1442">
          <cell r="W1442">
            <v>21006843</v>
          </cell>
          <cell r="X1442">
            <v>326.91850501089101</v>
          </cell>
        </row>
        <row r="1443">
          <cell r="W1443">
            <v>21006844</v>
          </cell>
          <cell r="X1443">
            <v>272.43208750907598</v>
          </cell>
        </row>
        <row r="1444">
          <cell r="W1444">
            <v>21006875</v>
          </cell>
          <cell r="X1444">
            <v>307.81239049102902</v>
          </cell>
        </row>
        <row r="1445">
          <cell r="W1445">
            <v>21006879</v>
          </cell>
          <cell r="X1445">
            <v>179.55209449995399</v>
          </cell>
        </row>
        <row r="1446">
          <cell r="W1446">
            <v>21006882</v>
          </cell>
          <cell r="X1446">
            <v>66.155281633155198</v>
          </cell>
        </row>
        <row r="1447">
          <cell r="W1447">
            <v>21006887</v>
          </cell>
          <cell r="X1447">
            <v>74.2724762687116</v>
          </cell>
        </row>
        <row r="1448">
          <cell r="W1448">
            <v>21006931</v>
          </cell>
          <cell r="X1448">
            <v>570.04750132641402</v>
          </cell>
        </row>
        <row r="1449">
          <cell r="W1449">
            <v>21006939</v>
          </cell>
          <cell r="X1449">
            <v>148.16499999999999</v>
          </cell>
        </row>
        <row r="1450">
          <cell r="W1450">
            <v>21006940</v>
          </cell>
          <cell r="X1450">
            <v>125.49</v>
          </cell>
        </row>
        <row r="1451">
          <cell r="W1451">
            <v>21006960</v>
          </cell>
          <cell r="X1451">
            <v>172.442532095698</v>
          </cell>
        </row>
        <row r="1452">
          <cell r="W1452">
            <v>21006961</v>
          </cell>
          <cell r="X1452">
            <v>194.61911266357299</v>
          </cell>
        </row>
        <row r="1453">
          <cell r="W1453">
            <v>21007000</v>
          </cell>
          <cell r="X1453">
            <v>71.024906253218305</v>
          </cell>
        </row>
        <row r="1454">
          <cell r="W1454">
            <v>21007013</v>
          </cell>
          <cell r="X1454">
            <v>47.279849942119696</v>
          </cell>
        </row>
        <row r="1455">
          <cell r="W1455">
            <v>21007068</v>
          </cell>
          <cell r="X1455">
            <v>8.1653791942226608</v>
          </cell>
        </row>
        <row r="1456">
          <cell r="W1456">
            <v>21007069</v>
          </cell>
          <cell r="X1456">
            <v>7.7915554247029899</v>
          </cell>
        </row>
        <row r="1457">
          <cell r="W1457">
            <v>21007076</v>
          </cell>
          <cell r="X1457">
            <v>31.027372870133199</v>
          </cell>
        </row>
        <row r="1458">
          <cell r="W1458">
            <v>21007077</v>
          </cell>
          <cell r="X1458">
            <v>154.398948938953</v>
          </cell>
        </row>
        <row r="1459">
          <cell r="W1459">
            <v>21007122</v>
          </cell>
          <cell r="X1459">
            <v>73.123665908623806</v>
          </cell>
        </row>
        <row r="1460">
          <cell r="W1460">
            <v>21007123</v>
          </cell>
          <cell r="X1460">
            <v>15.376140303791001</v>
          </cell>
        </row>
        <row r="1461">
          <cell r="W1461">
            <v>21007137</v>
          </cell>
          <cell r="X1461">
            <v>87.673142979588505</v>
          </cell>
        </row>
        <row r="1462">
          <cell r="W1462">
            <v>21007159</v>
          </cell>
          <cell r="X1462">
            <v>520.39890823427095</v>
          </cell>
        </row>
        <row r="1463">
          <cell r="W1463">
            <v>21007181</v>
          </cell>
          <cell r="X1463">
            <v>27.079314769310901</v>
          </cell>
        </row>
        <row r="1464">
          <cell r="W1464">
            <v>21007185</v>
          </cell>
          <cell r="X1464">
            <v>32.134986926599197</v>
          </cell>
        </row>
        <row r="1465">
          <cell r="W1465">
            <v>21007189</v>
          </cell>
          <cell r="X1465">
            <v>104.390513858741</v>
          </cell>
        </row>
        <row r="1466">
          <cell r="W1466">
            <v>21007190</v>
          </cell>
          <cell r="X1466">
            <v>6.89333333333333</v>
          </cell>
        </row>
        <row r="1467">
          <cell r="W1467">
            <v>21007202</v>
          </cell>
          <cell r="X1467">
            <v>934.68</v>
          </cell>
        </row>
        <row r="1468">
          <cell r="W1468">
            <v>21007209</v>
          </cell>
          <cell r="X1468">
            <v>477.59</v>
          </cell>
        </row>
        <row r="1469">
          <cell r="W1469">
            <v>21007224</v>
          </cell>
          <cell r="X1469">
            <v>130.38685186063299</v>
          </cell>
        </row>
        <row r="1470">
          <cell r="W1470">
            <v>21007225</v>
          </cell>
          <cell r="X1470">
            <v>189.08467682596299</v>
          </cell>
        </row>
        <row r="1471">
          <cell r="W1471">
            <v>21007229</v>
          </cell>
          <cell r="X1471">
            <v>252.335631896775</v>
          </cell>
        </row>
        <row r="1472">
          <cell r="W1472">
            <v>21007230</v>
          </cell>
          <cell r="X1472">
            <v>82.789644350599104</v>
          </cell>
        </row>
        <row r="1473">
          <cell r="W1473">
            <v>21007231</v>
          </cell>
          <cell r="X1473">
            <v>272.67</v>
          </cell>
        </row>
        <row r="1474">
          <cell r="W1474">
            <v>21007232</v>
          </cell>
          <cell r="X1474">
            <v>252.335631896775</v>
          </cell>
        </row>
        <row r="1475">
          <cell r="W1475">
            <v>21007233</v>
          </cell>
          <cell r="X1475">
            <v>19.128174095708498</v>
          </cell>
        </row>
        <row r="1476">
          <cell r="W1476">
            <v>21007280</v>
          </cell>
          <cell r="X1476">
            <v>12.567500000000001</v>
          </cell>
        </row>
        <row r="1477">
          <cell r="W1477">
            <v>21007298</v>
          </cell>
          <cell r="X1477">
            <v>194.26019200068299</v>
          </cell>
        </row>
        <row r="1478">
          <cell r="W1478">
            <v>21007300</v>
          </cell>
          <cell r="X1478">
            <v>86.316092132752701</v>
          </cell>
        </row>
        <row r="1479">
          <cell r="W1479">
            <v>21007318</v>
          </cell>
          <cell r="X1479">
            <v>886.02</v>
          </cell>
        </row>
        <row r="1480">
          <cell r="W1480">
            <v>21007319</v>
          </cell>
          <cell r="X1480">
            <v>49.619482815000197</v>
          </cell>
        </row>
        <row r="1481">
          <cell r="W1481">
            <v>21007342</v>
          </cell>
          <cell r="X1481">
            <v>16.7807135033549</v>
          </cell>
        </row>
        <row r="1482">
          <cell r="W1482">
            <v>21007345</v>
          </cell>
          <cell r="X1482">
            <v>106.78969459269101</v>
          </cell>
        </row>
        <row r="1483">
          <cell r="W1483">
            <v>21007347</v>
          </cell>
          <cell r="X1483">
            <v>289.455758038292</v>
          </cell>
        </row>
        <row r="1484">
          <cell r="W1484">
            <v>21007350</v>
          </cell>
          <cell r="X1484">
            <v>25.975411642053</v>
          </cell>
        </row>
        <row r="1485">
          <cell r="W1485">
            <v>21007375</v>
          </cell>
          <cell r="X1485">
            <v>12.833216200179701</v>
          </cell>
        </row>
        <row r="1486">
          <cell r="W1486">
            <v>21007377</v>
          </cell>
          <cell r="X1486">
            <v>76.290000000000006</v>
          </cell>
        </row>
        <row r="1487">
          <cell r="W1487">
            <v>21007393</v>
          </cell>
          <cell r="X1487">
            <v>157.273631176442</v>
          </cell>
        </row>
        <row r="1488">
          <cell r="W1488">
            <v>21007416</v>
          </cell>
          <cell r="X1488">
            <v>51.954999999999998</v>
          </cell>
        </row>
        <row r="1489">
          <cell r="W1489">
            <v>21007425</v>
          </cell>
          <cell r="X1489">
            <v>50.444696289954599</v>
          </cell>
        </row>
        <row r="1490">
          <cell r="W1490">
            <v>21007471</v>
          </cell>
          <cell r="X1490">
            <v>148.05000000000001</v>
          </cell>
        </row>
        <row r="1491">
          <cell r="W1491">
            <v>21007492</v>
          </cell>
          <cell r="X1491">
            <v>77.615291578686595</v>
          </cell>
        </row>
        <row r="1492">
          <cell r="W1492">
            <v>21007494</v>
          </cell>
          <cell r="X1492">
            <v>19.6809505526072</v>
          </cell>
        </row>
        <row r="1493">
          <cell r="W1493">
            <v>21007495</v>
          </cell>
          <cell r="X1493">
            <v>29.9663127628233</v>
          </cell>
        </row>
        <row r="1494">
          <cell r="W1494">
            <v>21007542</v>
          </cell>
          <cell r="X1494">
            <v>624.29516803295496</v>
          </cell>
        </row>
        <row r="1495">
          <cell r="W1495">
            <v>21007544</v>
          </cell>
          <cell r="X1495">
            <v>111.415717588145</v>
          </cell>
        </row>
        <row r="1496">
          <cell r="W1496">
            <v>21007546</v>
          </cell>
          <cell r="X1496">
            <v>8.6108803647064693</v>
          </cell>
        </row>
        <row r="1497">
          <cell r="W1497">
            <v>21007549</v>
          </cell>
          <cell r="X1497">
            <v>69.963931429218107</v>
          </cell>
        </row>
        <row r="1498">
          <cell r="W1498">
            <v>21007550</v>
          </cell>
          <cell r="X1498">
            <v>445.66450648866902</v>
          </cell>
        </row>
        <row r="1499">
          <cell r="W1499">
            <v>21007551</v>
          </cell>
          <cell r="X1499">
            <v>63.505771155688201</v>
          </cell>
        </row>
        <row r="1500">
          <cell r="W1500">
            <v>21007552</v>
          </cell>
          <cell r="X1500">
            <v>671.85924558526301</v>
          </cell>
        </row>
        <row r="1501">
          <cell r="W1501">
            <v>21007574</v>
          </cell>
          <cell r="X1501">
            <v>20.0966666666667</v>
          </cell>
        </row>
        <row r="1502">
          <cell r="W1502">
            <v>21007577</v>
          </cell>
          <cell r="X1502">
            <v>20.096</v>
          </cell>
        </row>
        <row r="1503">
          <cell r="W1503">
            <v>21007597</v>
          </cell>
          <cell r="X1503">
            <v>88.3786625529453</v>
          </cell>
        </row>
        <row r="1504">
          <cell r="W1504">
            <v>21007622</v>
          </cell>
          <cell r="X1504">
            <v>1541.0639341823801</v>
          </cell>
        </row>
        <row r="1505">
          <cell r="W1505">
            <v>21007646</v>
          </cell>
          <cell r="X1505">
            <v>44.361861760781103</v>
          </cell>
        </row>
        <row r="1506">
          <cell r="W1506">
            <v>21007647</v>
          </cell>
          <cell r="X1506">
            <v>32.737516782064802</v>
          </cell>
        </row>
        <row r="1507">
          <cell r="W1507">
            <v>21007663</v>
          </cell>
          <cell r="X1507">
            <v>132.760841575131</v>
          </cell>
        </row>
        <row r="1508">
          <cell r="W1508">
            <v>21007690</v>
          </cell>
          <cell r="X1508">
            <v>16.9875593074342</v>
          </cell>
        </row>
        <row r="1509">
          <cell r="W1509">
            <v>21007704</v>
          </cell>
          <cell r="X1509">
            <v>5491.6755057209903</v>
          </cell>
        </row>
        <row r="1510">
          <cell r="W1510">
            <v>21007732</v>
          </cell>
          <cell r="X1510">
            <v>1458.83</v>
          </cell>
        </row>
        <row r="1511">
          <cell r="W1511">
            <v>21007737</v>
          </cell>
          <cell r="X1511">
            <v>226.78</v>
          </cell>
        </row>
        <row r="1512">
          <cell r="W1512">
            <v>21007738</v>
          </cell>
          <cell r="X1512">
            <v>216.82</v>
          </cell>
        </row>
        <row r="1513">
          <cell r="W1513">
            <v>21007768</v>
          </cell>
          <cell r="X1513">
            <v>51.52</v>
          </cell>
        </row>
        <row r="1514">
          <cell r="W1514">
            <v>21007780</v>
          </cell>
          <cell r="X1514">
            <v>147.79499999999999</v>
          </cell>
        </row>
        <row r="1515">
          <cell r="W1515">
            <v>21007787</v>
          </cell>
          <cell r="X1515">
            <v>38.462275229955097</v>
          </cell>
        </row>
        <row r="1516">
          <cell r="W1516">
            <v>21007790</v>
          </cell>
          <cell r="X1516">
            <v>3.0313333333333299</v>
          </cell>
        </row>
        <row r="1517">
          <cell r="W1517">
            <v>21007810</v>
          </cell>
          <cell r="X1517">
            <v>34.307036867940297</v>
          </cell>
        </row>
        <row r="1518">
          <cell r="W1518">
            <v>21007836</v>
          </cell>
          <cell r="X1518">
            <v>13.9925</v>
          </cell>
        </row>
        <row r="1519">
          <cell r="W1519">
            <v>21007839</v>
          </cell>
          <cell r="X1519">
            <v>11.1289650887958</v>
          </cell>
        </row>
        <row r="1520">
          <cell r="W1520">
            <v>21007858</v>
          </cell>
          <cell r="X1520">
            <v>47.76</v>
          </cell>
        </row>
        <row r="1521">
          <cell r="W1521">
            <v>21007878</v>
          </cell>
          <cell r="X1521">
            <v>426.994615198573</v>
          </cell>
        </row>
        <row r="1522">
          <cell r="W1522">
            <v>21007895</v>
          </cell>
          <cell r="X1522">
            <v>29.049905528229001</v>
          </cell>
        </row>
        <row r="1523">
          <cell r="W1523">
            <v>21007906</v>
          </cell>
          <cell r="X1523">
            <v>358.09602165288902</v>
          </cell>
        </row>
        <row r="1524">
          <cell r="W1524">
            <v>21007970</v>
          </cell>
          <cell r="X1524">
            <v>19.8918405609027</v>
          </cell>
        </row>
        <row r="1525">
          <cell r="W1525">
            <v>21008044</v>
          </cell>
          <cell r="X1525">
            <v>1822.55642693493</v>
          </cell>
        </row>
        <row r="1526">
          <cell r="W1526">
            <v>21008059</v>
          </cell>
          <cell r="X1526">
            <v>689.049380447884</v>
          </cell>
        </row>
        <row r="1527">
          <cell r="W1527">
            <v>21008071</v>
          </cell>
          <cell r="X1527">
            <v>32</v>
          </cell>
        </row>
        <row r="1528">
          <cell r="W1528">
            <v>21008074</v>
          </cell>
          <cell r="X1528">
            <v>8.4521397444834996</v>
          </cell>
        </row>
        <row r="1529">
          <cell r="W1529">
            <v>21008084</v>
          </cell>
          <cell r="X1529">
            <v>40.593218759636002</v>
          </cell>
        </row>
        <row r="1530">
          <cell r="W1530">
            <v>21008085</v>
          </cell>
          <cell r="X1530">
            <v>7.9722499999999998</v>
          </cell>
        </row>
        <row r="1531">
          <cell r="W1531">
            <v>21008088</v>
          </cell>
          <cell r="X1531">
            <v>265.02999999999997</v>
          </cell>
        </row>
        <row r="1532">
          <cell r="W1532">
            <v>21008089</v>
          </cell>
          <cell r="X1532">
            <v>186.26471573464499</v>
          </cell>
        </row>
        <row r="1533">
          <cell r="W1533">
            <v>21008097</v>
          </cell>
          <cell r="X1533">
            <v>5.1113844577568903</v>
          </cell>
        </row>
        <row r="1534">
          <cell r="W1534">
            <v>21008098</v>
          </cell>
          <cell r="X1534">
            <v>88.653999999999996</v>
          </cell>
        </row>
        <row r="1535">
          <cell r="W1535">
            <v>21008099</v>
          </cell>
          <cell r="X1535">
            <v>26.2801067389765</v>
          </cell>
        </row>
        <row r="1536">
          <cell r="W1536">
            <v>21008154</v>
          </cell>
          <cell r="X1536">
            <v>14.6386713048585</v>
          </cell>
        </row>
        <row r="1537">
          <cell r="W1537">
            <v>21008282</v>
          </cell>
          <cell r="X1537">
            <v>45.606499881400602</v>
          </cell>
        </row>
        <row r="1538">
          <cell r="W1538">
            <v>21008358</v>
          </cell>
          <cell r="X1538">
            <v>935.08</v>
          </cell>
        </row>
        <row r="1539">
          <cell r="W1539">
            <v>21008381</v>
          </cell>
          <cell r="X1539">
            <v>991.87</v>
          </cell>
        </row>
        <row r="1540">
          <cell r="W1540">
            <v>21008389</v>
          </cell>
          <cell r="X1540">
            <v>2250.09</v>
          </cell>
        </row>
        <row r="1541">
          <cell r="W1541">
            <v>21008452</v>
          </cell>
          <cell r="X1541">
            <v>979.21536290648396</v>
          </cell>
        </row>
        <row r="1542">
          <cell r="W1542">
            <v>21008453</v>
          </cell>
          <cell r="X1542">
            <v>3207.6540772959702</v>
          </cell>
        </row>
        <row r="1543">
          <cell r="W1543">
            <v>21008456</v>
          </cell>
          <cell r="X1543">
            <v>3207.6540772959702</v>
          </cell>
        </row>
        <row r="1544">
          <cell r="W1544">
            <v>21008469</v>
          </cell>
          <cell r="X1544">
            <v>216.09046577793899</v>
          </cell>
        </row>
        <row r="1545">
          <cell r="W1545">
            <v>21008470</v>
          </cell>
          <cell r="X1545">
            <v>20.056249999999999</v>
          </cell>
        </row>
        <row r="1546">
          <cell r="W1546">
            <v>21008471</v>
          </cell>
          <cell r="X1546">
            <v>195.51078047581601</v>
          </cell>
        </row>
        <row r="1547">
          <cell r="W1547">
            <v>21008485</v>
          </cell>
          <cell r="X1547">
            <v>478.00311374524699</v>
          </cell>
        </row>
        <row r="1548">
          <cell r="W1548">
            <v>21008496</v>
          </cell>
          <cell r="X1548">
            <v>7.64</v>
          </cell>
        </row>
        <row r="1549">
          <cell r="W1549">
            <v>21008502</v>
          </cell>
          <cell r="X1549">
            <v>729.98</v>
          </cell>
        </row>
        <row r="1550">
          <cell r="W1550">
            <v>21008511</v>
          </cell>
          <cell r="X1550">
            <v>227.53</v>
          </cell>
        </row>
        <row r="1551">
          <cell r="W1551">
            <v>21008518</v>
          </cell>
          <cell r="X1551">
            <v>324.40499999999997</v>
          </cell>
        </row>
        <row r="1552">
          <cell r="W1552">
            <v>21008546</v>
          </cell>
          <cell r="X1552">
            <v>16.745000000000001</v>
          </cell>
        </row>
        <row r="1553">
          <cell r="W1553">
            <v>21008551</v>
          </cell>
          <cell r="X1553">
            <v>38.075699528890702</v>
          </cell>
        </row>
        <row r="1554">
          <cell r="W1554">
            <v>21008552</v>
          </cell>
          <cell r="X1554">
            <v>353.80959434068001</v>
          </cell>
        </row>
        <row r="1555">
          <cell r="W1555">
            <v>21008566</v>
          </cell>
          <cell r="X1555">
            <v>283.61666666666702</v>
          </cell>
        </row>
        <row r="1556">
          <cell r="W1556">
            <v>21008580</v>
          </cell>
          <cell r="X1556">
            <v>391.49273579516199</v>
          </cell>
        </row>
        <row r="1557">
          <cell r="W1557">
            <v>21008595</v>
          </cell>
          <cell r="X1557">
            <v>60.2358396309018</v>
          </cell>
        </row>
        <row r="1558">
          <cell r="W1558">
            <v>21008598</v>
          </cell>
          <cell r="X1558">
            <v>10.772497288832501</v>
          </cell>
        </row>
        <row r="1559">
          <cell r="W1559">
            <v>21008599</v>
          </cell>
          <cell r="X1559">
            <v>44.77</v>
          </cell>
        </row>
        <row r="1560">
          <cell r="W1560">
            <v>21008600</v>
          </cell>
          <cell r="X1560">
            <v>11.0519657915947</v>
          </cell>
        </row>
        <row r="1561">
          <cell r="W1561">
            <v>21008601</v>
          </cell>
          <cell r="X1561">
            <v>34.03</v>
          </cell>
        </row>
        <row r="1562">
          <cell r="W1562">
            <v>21008602</v>
          </cell>
          <cell r="X1562">
            <v>11.0519657915947</v>
          </cell>
        </row>
        <row r="1563">
          <cell r="W1563">
            <v>21008603</v>
          </cell>
          <cell r="X1563">
            <v>55.512712306162904</v>
          </cell>
        </row>
        <row r="1564">
          <cell r="W1564">
            <v>21008604</v>
          </cell>
          <cell r="X1564">
            <v>14.55</v>
          </cell>
        </row>
        <row r="1565">
          <cell r="W1565">
            <v>21008605</v>
          </cell>
          <cell r="X1565">
            <v>94.667485492024298</v>
          </cell>
        </row>
        <row r="1566">
          <cell r="W1566">
            <v>21008623</v>
          </cell>
          <cell r="X1566">
            <v>293.25741715324102</v>
          </cell>
        </row>
        <row r="1567">
          <cell r="W1567">
            <v>21008630</v>
          </cell>
          <cell r="X1567">
            <v>17.175488487135301</v>
          </cell>
        </row>
        <row r="1568">
          <cell r="W1568">
            <v>21008659</v>
          </cell>
          <cell r="X1568">
            <v>199.27</v>
          </cell>
        </row>
        <row r="1569">
          <cell r="W1569">
            <v>21008666</v>
          </cell>
          <cell r="X1569">
            <v>43.870542216905399</v>
          </cell>
        </row>
        <row r="1570">
          <cell r="W1570">
            <v>21008699</v>
          </cell>
          <cell r="X1570">
            <v>887.65483249265003</v>
          </cell>
        </row>
        <row r="1571">
          <cell r="W1571">
            <v>21008715</v>
          </cell>
          <cell r="X1571">
            <v>169.29578811277</v>
          </cell>
        </row>
        <row r="1572">
          <cell r="W1572">
            <v>21008728</v>
          </cell>
          <cell r="X1572">
            <v>17.2937612396255</v>
          </cell>
        </row>
        <row r="1573">
          <cell r="W1573">
            <v>21008730</v>
          </cell>
          <cell r="X1573">
            <v>15.1471376186943</v>
          </cell>
        </row>
        <row r="1574">
          <cell r="W1574">
            <v>21008759</v>
          </cell>
          <cell r="X1574">
            <v>257.36250000000001</v>
          </cell>
        </row>
        <row r="1575">
          <cell r="W1575">
            <v>21008766</v>
          </cell>
          <cell r="X1575">
            <v>28.990907748232399</v>
          </cell>
        </row>
        <row r="1576">
          <cell r="W1576">
            <v>21008798</v>
          </cell>
          <cell r="X1576">
            <v>9.0075000000000003</v>
          </cell>
        </row>
        <row r="1577">
          <cell r="W1577">
            <v>21008835</v>
          </cell>
          <cell r="X1577">
            <v>51.107738664311697</v>
          </cell>
        </row>
        <row r="1578">
          <cell r="W1578">
            <v>21008847</v>
          </cell>
          <cell r="X1578">
            <v>20.477394110247999</v>
          </cell>
        </row>
        <row r="1579">
          <cell r="W1579">
            <v>21008852</v>
          </cell>
          <cell r="X1579">
            <v>146.144857919271</v>
          </cell>
        </row>
        <row r="1580">
          <cell r="W1580">
            <v>21008872</v>
          </cell>
          <cell r="X1580">
            <v>49.452672024959703</v>
          </cell>
        </row>
        <row r="1581">
          <cell r="W1581">
            <v>21008873</v>
          </cell>
          <cell r="X1581">
            <v>49.452672024959703</v>
          </cell>
        </row>
        <row r="1582">
          <cell r="W1582">
            <v>21008874</v>
          </cell>
          <cell r="X1582">
            <v>48.768517953502297</v>
          </cell>
        </row>
        <row r="1583">
          <cell r="W1583">
            <v>21008953</v>
          </cell>
          <cell r="X1583">
            <v>27.00375</v>
          </cell>
        </row>
        <row r="1584">
          <cell r="W1584">
            <v>21008956</v>
          </cell>
          <cell r="X1584">
            <v>59.81</v>
          </cell>
        </row>
        <row r="1585">
          <cell r="W1585">
            <v>21008980</v>
          </cell>
          <cell r="X1585">
            <v>178.48746931223499</v>
          </cell>
        </row>
        <row r="1586">
          <cell r="W1586">
            <v>21009022</v>
          </cell>
          <cell r="X1586">
            <v>516.58537529247997</v>
          </cell>
        </row>
        <row r="1587">
          <cell r="W1587">
            <v>21009052</v>
          </cell>
          <cell r="X1587">
            <v>899.47664000279303</v>
          </cell>
        </row>
        <row r="1588">
          <cell r="W1588">
            <v>21009102</v>
          </cell>
          <cell r="X1588">
            <v>43.728705822894199</v>
          </cell>
        </row>
        <row r="1589">
          <cell r="W1589">
            <v>21009109</v>
          </cell>
          <cell r="X1589">
            <v>112.201072239924</v>
          </cell>
        </row>
        <row r="1590">
          <cell r="W1590">
            <v>21009129</v>
          </cell>
          <cell r="X1590">
            <v>291.58999999999997</v>
          </cell>
        </row>
        <row r="1591">
          <cell r="W1591">
            <v>21009130</v>
          </cell>
          <cell r="X1591">
            <v>272.43</v>
          </cell>
        </row>
        <row r="1592">
          <cell r="W1592">
            <v>21009133</v>
          </cell>
          <cell r="X1592">
            <v>76.181871373006103</v>
          </cell>
        </row>
        <row r="1593">
          <cell r="W1593">
            <v>21009147</v>
          </cell>
          <cell r="X1593">
            <v>61.389786216858397</v>
          </cell>
        </row>
        <row r="1594">
          <cell r="W1594">
            <v>21009181</v>
          </cell>
          <cell r="X1594">
            <v>91.081999999999994</v>
          </cell>
        </row>
        <row r="1595">
          <cell r="W1595">
            <v>21009207</v>
          </cell>
          <cell r="X1595">
            <v>14.5985292546306</v>
          </cell>
        </row>
        <row r="1596">
          <cell r="W1596">
            <v>21009212</v>
          </cell>
          <cell r="X1596">
            <v>632.72</v>
          </cell>
        </row>
        <row r="1597">
          <cell r="W1597">
            <v>21009249</v>
          </cell>
          <cell r="X1597">
            <v>14.955</v>
          </cell>
        </row>
        <row r="1598">
          <cell r="W1598">
            <v>21009252</v>
          </cell>
          <cell r="X1598">
            <v>51.152277278238898</v>
          </cell>
        </row>
        <row r="1599">
          <cell r="W1599">
            <v>21009253</v>
          </cell>
          <cell r="X1599">
            <v>38.033821822591101</v>
          </cell>
        </row>
        <row r="1600">
          <cell r="W1600">
            <v>21009254</v>
          </cell>
          <cell r="X1600">
            <v>55.380732733886603</v>
          </cell>
        </row>
        <row r="1601">
          <cell r="W1601">
            <v>21009267</v>
          </cell>
          <cell r="X1601">
            <v>144.51163616516399</v>
          </cell>
        </row>
        <row r="1602">
          <cell r="W1602">
            <v>21009268</v>
          </cell>
          <cell r="X1602">
            <v>178.21832436988601</v>
          </cell>
        </row>
        <row r="1603">
          <cell r="W1603">
            <v>21009269</v>
          </cell>
          <cell r="X1603">
            <v>86.828582152550197</v>
          </cell>
        </row>
        <row r="1604">
          <cell r="W1604">
            <v>21009271</v>
          </cell>
          <cell r="X1604">
            <v>5455.1612134513898</v>
          </cell>
        </row>
        <row r="1605">
          <cell r="W1605">
            <v>21009274</v>
          </cell>
          <cell r="X1605">
            <v>30.277375614386699</v>
          </cell>
        </row>
        <row r="1606">
          <cell r="W1606">
            <v>21009300</v>
          </cell>
          <cell r="X1606">
            <v>46.035313153284498</v>
          </cell>
        </row>
        <row r="1607">
          <cell r="W1607">
            <v>21009319</v>
          </cell>
          <cell r="X1607">
            <v>223.413091247273</v>
          </cell>
        </row>
        <row r="1608">
          <cell r="W1608">
            <v>21009336</v>
          </cell>
          <cell r="X1608">
            <v>6.9433333333333298</v>
          </cell>
        </row>
        <row r="1609">
          <cell r="W1609">
            <v>21009339</v>
          </cell>
          <cell r="X1609">
            <v>175.49030168545801</v>
          </cell>
        </row>
        <row r="1610">
          <cell r="W1610">
            <v>21009340</v>
          </cell>
          <cell r="X1610">
            <v>130.286433287324</v>
          </cell>
        </row>
        <row r="1611">
          <cell r="W1611">
            <v>21009345</v>
          </cell>
          <cell r="X1611">
            <v>65.444809358051998</v>
          </cell>
        </row>
        <row r="1612">
          <cell r="W1612">
            <v>21009357</v>
          </cell>
          <cell r="X1612">
            <v>121.665983879034</v>
          </cell>
        </row>
        <row r="1613">
          <cell r="W1613">
            <v>21009358</v>
          </cell>
          <cell r="X1613">
            <v>20.242533466928599</v>
          </cell>
        </row>
        <row r="1614">
          <cell r="W1614">
            <v>21009368</v>
          </cell>
          <cell r="X1614">
            <v>98.344728335444401</v>
          </cell>
        </row>
        <row r="1615">
          <cell r="W1615">
            <v>21009375</v>
          </cell>
          <cell r="X1615">
            <v>69.825368402699795</v>
          </cell>
        </row>
        <row r="1616">
          <cell r="W1616">
            <v>21009376</v>
          </cell>
          <cell r="X1616">
            <v>2086.31298735376</v>
          </cell>
        </row>
        <row r="1617">
          <cell r="W1617">
            <v>21009400</v>
          </cell>
          <cell r="X1617">
            <v>148.77290876544299</v>
          </cell>
        </row>
        <row r="1618">
          <cell r="W1618">
            <v>21009407</v>
          </cell>
          <cell r="X1618">
            <v>11.3176074022808</v>
          </cell>
        </row>
        <row r="1619">
          <cell r="W1619">
            <v>21009409</v>
          </cell>
          <cell r="X1619">
            <v>379.62706834723502</v>
          </cell>
        </row>
        <row r="1620">
          <cell r="W1620">
            <v>21009418</v>
          </cell>
          <cell r="X1620">
            <v>313.98773412655601</v>
          </cell>
        </row>
        <row r="1621">
          <cell r="W1621">
            <v>21009430</v>
          </cell>
          <cell r="X1621">
            <v>211.79317559688701</v>
          </cell>
        </row>
        <row r="1622">
          <cell r="W1622">
            <v>21009437</v>
          </cell>
          <cell r="X1622">
            <v>142.72814681868201</v>
          </cell>
        </row>
        <row r="1623">
          <cell r="W1623">
            <v>21009460</v>
          </cell>
          <cell r="X1623">
            <v>22.4836215800809</v>
          </cell>
        </row>
        <row r="1624">
          <cell r="W1624">
            <v>21009461</v>
          </cell>
          <cell r="X1624">
            <v>619.90053794948005</v>
          </cell>
        </row>
        <row r="1625">
          <cell r="W1625">
            <v>21009462</v>
          </cell>
          <cell r="X1625">
            <v>15.1841366644249</v>
          </cell>
        </row>
        <row r="1626">
          <cell r="W1626">
            <v>21009483</v>
          </cell>
          <cell r="X1626">
            <v>7.2632066321342297</v>
          </cell>
        </row>
        <row r="1627">
          <cell r="W1627">
            <v>21009487</v>
          </cell>
          <cell r="X1627">
            <v>1097.7708575960801</v>
          </cell>
        </row>
        <row r="1628">
          <cell r="W1628">
            <v>21009490</v>
          </cell>
          <cell r="X1628">
            <v>68.575828974546894</v>
          </cell>
        </row>
        <row r="1629">
          <cell r="W1629">
            <v>21009498</v>
          </cell>
          <cell r="X1629">
            <v>298.57760811337999</v>
          </cell>
        </row>
        <row r="1630">
          <cell r="W1630">
            <v>21009510</v>
          </cell>
          <cell r="X1630">
            <v>276.23711861304503</v>
          </cell>
        </row>
        <row r="1631">
          <cell r="W1631">
            <v>21009521</v>
          </cell>
          <cell r="X1631">
            <v>218.216955287329</v>
          </cell>
        </row>
        <row r="1632">
          <cell r="W1632">
            <v>21009529</v>
          </cell>
          <cell r="X1632">
            <v>827.38400125580699</v>
          </cell>
        </row>
        <row r="1633">
          <cell r="W1633">
            <v>21009540</v>
          </cell>
          <cell r="X1633">
            <v>72.984424424616094</v>
          </cell>
        </row>
        <row r="1634">
          <cell r="W1634">
            <v>21009568</v>
          </cell>
          <cell r="X1634">
            <v>58.994</v>
          </cell>
        </row>
        <row r="1635">
          <cell r="W1635">
            <v>21009570</v>
          </cell>
          <cell r="X1635">
            <v>252.95186148684201</v>
          </cell>
        </row>
        <row r="1636">
          <cell r="W1636">
            <v>21009571</v>
          </cell>
          <cell r="X1636">
            <v>252.95186148684201</v>
          </cell>
        </row>
        <row r="1637">
          <cell r="W1637">
            <v>21009573</v>
          </cell>
          <cell r="X1637">
            <v>114.848313473082</v>
          </cell>
        </row>
        <row r="1638">
          <cell r="W1638">
            <v>21009574</v>
          </cell>
          <cell r="X1638">
            <v>0.64755177446749002</v>
          </cell>
        </row>
        <row r="1639">
          <cell r="W1639">
            <v>21009584</v>
          </cell>
          <cell r="X1639">
            <v>1203.3781755513201</v>
          </cell>
        </row>
        <row r="1640">
          <cell r="W1640">
            <v>21009596</v>
          </cell>
          <cell r="X1640">
            <v>106.10186646881399</v>
          </cell>
        </row>
        <row r="1641">
          <cell r="W1641">
            <v>21009673</v>
          </cell>
          <cell r="X1641">
            <v>2.3267000758320999</v>
          </cell>
        </row>
        <row r="1642">
          <cell r="W1642">
            <v>21009680</v>
          </cell>
          <cell r="X1642">
            <v>1553.7718378465299</v>
          </cell>
        </row>
        <row r="1643">
          <cell r="W1643">
            <v>21009681</v>
          </cell>
          <cell r="X1643">
            <v>27.09</v>
          </cell>
        </row>
        <row r="1644">
          <cell r="W1644">
            <v>21009690</v>
          </cell>
          <cell r="X1644">
            <v>331.92521111126302</v>
          </cell>
        </row>
        <row r="1645">
          <cell r="W1645">
            <v>21009692</v>
          </cell>
          <cell r="X1645">
            <v>2.5620588235294099</v>
          </cell>
        </row>
        <row r="1646">
          <cell r="W1646">
            <v>21009698</v>
          </cell>
          <cell r="X1646">
            <v>495.25947959733401</v>
          </cell>
        </row>
        <row r="1647">
          <cell r="W1647">
            <v>21009699</v>
          </cell>
          <cell r="X1647">
            <v>650.91099224607296</v>
          </cell>
        </row>
        <row r="1648">
          <cell r="W1648">
            <v>21009700</v>
          </cell>
          <cell r="X1648">
            <v>452.80720040713902</v>
          </cell>
        </row>
        <row r="1649">
          <cell r="W1649">
            <v>21009701</v>
          </cell>
          <cell r="X1649">
            <v>566.00643386568402</v>
          </cell>
        </row>
        <row r="1650">
          <cell r="W1650">
            <v>21009702</v>
          </cell>
          <cell r="X1650">
            <v>566.00643386568402</v>
          </cell>
        </row>
        <row r="1651">
          <cell r="W1651">
            <v>21009703</v>
          </cell>
          <cell r="X1651">
            <v>566.00643386568402</v>
          </cell>
        </row>
        <row r="1652">
          <cell r="W1652">
            <v>21009713</v>
          </cell>
          <cell r="X1652">
            <v>145.06142848054699</v>
          </cell>
        </row>
        <row r="1653">
          <cell r="W1653">
            <v>21009714</v>
          </cell>
          <cell r="X1653">
            <v>282.00006313402798</v>
          </cell>
        </row>
        <row r="1654">
          <cell r="W1654">
            <v>21009715</v>
          </cell>
          <cell r="X1654">
            <v>1004.8842857142899</v>
          </cell>
        </row>
        <row r="1655">
          <cell r="W1655">
            <v>21009719</v>
          </cell>
          <cell r="X1655">
            <v>31.355366366943301</v>
          </cell>
        </row>
        <row r="1656">
          <cell r="W1656">
            <v>21009723</v>
          </cell>
          <cell r="X1656">
            <v>26.690366366943302</v>
          </cell>
        </row>
        <row r="1657">
          <cell r="W1657">
            <v>21009730</v>
          </cell>
          <cell r="X1657">
            <v>42.185675151132202</v>
          </cell>
        </row>
        <row r="1658">
          <cell r="W1658">
            <v>21009731</v>
          </cell>
          <cell r="X1658">
            <v>14.2326831834717</v>
          </cell>
        </row>
        <row r="1659">
          <cell r="W1659">
            <v>21009754</v>
          </cell>
          <cell r="X1659">
            <v>60.77</v>
          </cell>
        </row>
        <row r="1660">
          <cell r="W1660">
            <v>21009758</v>
          </cell>
          <cell r="X1660">
            <v>74.837910527044301</v>
          </cell>
        </row>
        <row r="1661">
          <cell r="W1661">
            <v>21009759</v>
          </cell>
          <cell r="X1661">
            <v>20.069830821176499</v>
          </cell>
        </row>
        <row r="1662">
          <cell r="W1662">
            <v>21009765</v>
          </cell>
          <cell r="X1662">
            <v>71.1207142857143</v>
          </cell>
        </row>
        <row r="1663">
          <cell r="W1663">
            <v>21009768</v>
          </cell>
          <cell r="X1663">
            <v>217.04561895039899</v>
          </cell>
        </row>
        <row r="1664">
          <cell r="W1664">
            <v>21009785</v>
          </cell>
          <cell r="X1664">
            <v>170.47113978384499</v>
          </cell>
        </row>
        <row r="1665">
          <cell r="W1665">
            <v>21009792</v>
          </cell>
          <cell r="X1665">
            <v>184.146385899618</v>
          </cell>
        </row>
        <row r="1666">
          <cell r="W1666">
            <v>21009794</v>
          </cell>
          <cell r="X1666">
            <v>22.655769403026401</v>
          </cell>
        </row>
        <row r="1667">
          <cell r="W1667">
            <v>21009795</v>
          </cell>
          <cell r="X1667">
            <v>85.53</v>
          </cell>
        </row>
        <row r="1668">
          <cell r="W1668">
            <v>21009796</v>
          </cell>
          <cell r="X1668">
            <v>103.00300273972999</v>
          </cell>
        </row>
        <row r="1669">
          <cell r="W1669">
            <v>21009797</v>
          </cell>
          <cell r="X1669">
            <v>93.690092557121503</v>
          </cell>
        </row>
        <row r="1670">
          <cell r="W1670">
            <v>21009798</v>
          </cell>
          <cell r="X1670">
            <v>92.29</v>
          </cell>
        </row>
        <row r="1671">
          <cell r="W1671">
            <v>21009799</v>
          </cell>
          <cell r="X1671">
            <v>25.517941139797699</v>
          </cell>
        </row>
        <row r="1672">
          <cell r="W1672">
            <v>21009806</v>
          </cell>
          <cell r="X1672">
            <v>119.870085464084</v>
          </cell>
        </row>
        <row r="1673">
          <cell r="W1673">
            <v>21009807</v>
          </cell>
          <cell r="X1673">
            <v>10.3496023699759</v>
          </cell>
        </row>
        <row r="1674">
          <cell r="W1674">
            <v>21009808</v>
          </cell>
          <cell r="X1674">
            <v>25.194764439962299</v>
          </cell>
        </row>
        <row r="1675">
          <cell r="W1675">
            <v>21009809</v>
          </cell>
          <cell r="X1675">
            <v>8.7817698457829501</v>
          </cell>
        </row>
        <row r="1676">
          <cell r="W1676">
            <v>21009810</v>
          </cell>
          <cell r="X1676">
            <v>32.498125244904699</v>
          </cell>
        </row>
        <row r="1677">
          <cell r="W1677">
            <v>21009813</v>
          </cell>
          <cell r="X1677">
            <v>88.69</v>
          </cell>
        </row>
        <row r="1678">
          <cell r="W1678">
            <v>21009817</v>
          </cell>
          <cell r="X1678">
            <v>5.4348278344299201</v>
          </cell>
        </row>
        <row r="1679">
          <cell r="W1679">
            <v>21009818</v>
          </cell>
          <cell r="X1679">
            <v>5.4348278344299201</v>
          </cell>
        </row>
        <row r="1680">
          <cell r="W1680">
            <v>21009819</v>
          </cell>
          <cell r="X1680">
            <v>19.877879217958199</v>
          </cell>
        </row>
        <row r="1681">
          <cell r="W1681">
            <v>21009826</v>
          </cell>
          <cell r="X1681">
            <v>115.975093634171</v>
          </cell>
        </row>
        <row r="1682">
          <cell r="W1682">
            <v>21009828</v>
          </cell>
          <cell r="X1682">
            <v>12.44</v>
          </cell>
        </row>
        <row r="1683">
          <cell r="W1683">
            <v>21009829</v>
          </cell>
          <cell r="X1683">
            <v>11.509989794947399</v>
          </cell>
        </row>
        <row r="1684">
          <cell r="W1684">
            <v>21009831</v>
          </cell>
          <cell r="X1684">
            <v>10.9324890650469</v>
          </cell>
        </row>
        <row r="1685">
          <cell r="W1685">
            <v>21009835</v>
          </cell>
          <cell r="X1685">
            <v>16.752480427714499</v>
          </cell>
        </row>
        <row r="1686">
          <cell r="W1686">
            <v>21009838</v>
          </cell>
          <cell r="X1686">
            <v>10.7679994897874</v>
          </cell>
        </row>
        <row r="1687">
          <cell r="W1687">
            <v>21009840</v>
          </cell>
          <cell r="X1687">
            <v>432.16</v>
          </cell>
        </row>
        <row r="1688">
          <cell r="W1688">
            <v>21009841</v>
          </cell>
          <cell r="X1688">
            <v>139.053333333333</v>
          </cell>
        </row>
        <row r="1689">
          <cell r="W1689">
            <v>21009842</v>
          </cell>
          <cell r="X1689">
            <v>771.28499999999997</v>
          </cell>
        </row>
        <row r="1690">
          <cell r="W1690">
            <v>21009850</v>
          </cell>
          <cell r="X1690">
            <v>105.635826335792</v>
          </cell>
        </row>
        <row r="1691">
          <cell r="W1691">
            <v>21009857</v>
          </cell>
          <cell r="X1691">
            <v>825.91</v>
          </cell>
        </row>
        <row r="1692">
          <cell r="W1692">
            <v>21009858</v>
          </cell>
          <cell r="X1692">
            <v>89.006263425050903</v>
          </cell>
        </row>
        <row r="1693">
          <cell r="W1693">
            <v>21009872</v>
          </cell>
          <cell r="X1693">
            <v>226.40795211814299</v>
          </cell>
        </row>
        <row r="1694">
          <cell r="W1694">
            <v>21009874</v>
          </cell>
          <cell r="X1694">
            <v>248.00195077800399</v>
          </cell>
        </row>
        <row r="1695">
          <cell r="W1695">
            <v>21009876</v>
          </cell>
          <cell r="X1695">
            <v>15.113695001680499</v>
          </cell>
        </row>
        <row r="1696">
          <cell r="W1696">
            <v>21009903</v>
          </cell>
          <cell r="X1696">
            <v>172.245</v>
          </cell>
        </row>
        <row r="1697">
          <cell r="W1697">
            <v>21009907</v>
          </cell>
          <cell r="X1697">
            <v>108.3075</v>
          </cell>
        </row>
        <row r="1698">
          <cell r="W1698">
            <v>21009909</v>
          </cell>
          <cell r="X1698">
            <v>1441.3274652514499</v>
          </cell>
        </row>
        <row r="1699">
          <cell r="W1699">
            <v>21009913</v>
          </cell>
          <cell r="X1699">
            <v>7.7153295795480199</v>
          </cell>
        </row>
        <row r="1700">
          <cell r="W1700">
            <v>21009919</v>
          </cell>
          <cell r="X1700">
            <v>968.55</v>
          </cell>
        </row>
        <row r="1701">
          <cell r="W1701">
            <v>21009920</v>
          </cell>
          <cell r="X1701">
            <v>157.08655083029799</v>
          </cell>
        </row>
        <row r="1702">
          <cell r="W1702">
            <v>21009921</v>
          </cell>
          <cell r="X1702">
            <v>24.699000000000002</v>
          </cell>
        </row>
        <row r="1703">
          <cell r="W1703">
            <v>21009922</v>
          </cell>
          <cell r="X1703">
            <v>1.9125000000000001</v>
          </cell>
        </row>
        <row r="1704">
          <cell r="W1704">
            <v>21009923</v>
          </cell>
          <cell r="X1704">
            <v>26.706666666666699</v>
          </cell>
        </row>
        <row r="1705">
          <cell r="W1705">
            <v>21009924</v>
          </cell>
          <cell r="X1705">
            <v>132.620157387202</v>
          </cell>
        </row>
        <row r="1706">
          <cell r="W1706">
            <v>21009925</v>
          </cell>
          <cell r="X1706">
            <v>297.71008269824802</v>
          </cell>
        </row>
        <row r="1707">
          <cell r="W1707">
            <v>21009928</v>
          </cell>
          <cell r="X1707">
            <v>370.72103223266402</v>
          </cell>
        </row>
        <row r="1708">
          <cell r="W1708">
            <v>22000007</v>
          </cell>
          <cell r="X1708">
            <v>214.15517978227399</v>
          </cell>
        </row>
        <row r="1709">
          <cell r="W1709">
            <v>22000012</v>
          </cell>
          <cell r="X1709">
            <v>0.216</v>
          </cell>
        </row>
        <row r="1710">
          <cell r="W1710">
            <v>22000013</v>
          </cell>
          <cell r="X1710">
            <v>0.23620839291639001</v>
          </cell>
        </row>
        <row r="1711">
          <cell r="W1711">
            <v>22000014</v>
          </cell>
          <cell r="X1711">
            <v>0.23140770533920799</v>
          </cell>
        </row>
        <row r="1712">
          <cell r="W1712">
            <v>22000015</v>
          </cell>
          <cell r="X1712">
            <v>0.27685168265861498</v>
          </cell>
        </row>
        <row r="1713">
          <cell r="W1713">
            <v>22000016</v>
          </cell>
          <cell r="X1713">
            <v>0.23580000000000001</v>
          </cell>
        </row>
        <row r="1714">
          <cell r="W1714">
            <v>22000017</v>
          </cell>
          <cell r="X1714">
            <v>0.29620000000000002</v>
          </cell>
        </row>
        <row r="1715">
          <cell r="W1715">
            <v>22000018</v>
          </cell>
          <cell r="X1715">
            <v>0.271417898794301</v>
          </cell>
        </row>
        <row r="1716">
          <cell r="W1716">
            <v>22000019</v>
          </cell>
          <cell r="X1716">
            <v>0.45113796113233701</v>
          </cell>
        </row>
        <row r="1717">
          <cell r="W1717">
            <v>22000026</v>
          </cell>
          <cell r="X1717">
            <v>0.108466666666667</v>
          </cell>
        </row>
        <row r="1718">
          <cell r="W1718">
            <v>22000030</v>
          </cell>
          <cell r="X1718">
            <v>0.43767095318192401</v>
          </cell>
        </row>
        <row r="1719">
          <cell r="W1719">
            <v>22000041</v>
          </cell>
          <cell r="X1719">
            <v>1.2158486202924901</v>
          </cell>
        </row>
        <row r="1720">
          <cell r="W1720">
            <v>22000063</v>
          </cell>
          <cell r="X1720">
            <v>0.99474169377834099</v>
          </cell>
        </row>
        <row r="1721">
          <cell r="W1721">
            <v>22000064</v>
          </cell>
          <cell r="X1721">
            <v>1.0312584870830499</v>
          </cell>
        </row>
        <row r="1722">
          <cell r="W1722">
            <v>22000065</v>
          </cell>
          <cell r="X1722">
            <v>1.0288293409389699</v>
          </cell>
        </row>
        <row r="1723">
          <cell r="W1723">
            <v>22000067</v>
          </cell>
          <cell r="X1723">
            <v>1.03003419199446</v>
          </cell>
        </row>
        <row r="1724">
          <cell r="W1724">
            <v>22000068</v>
          </cell>
          <cell r="X1724">
            <v>0.99474169377834099</v>
          </cell>
        </row>
        <row r="1725">
          <cell r="W1725">
            <v>22000070</v>
          </cell>
          <cell r="X1725">
            <v>1.0288293409389699</v>
          </cell>
        </row>
        <row r="1726">
          <cell r="W1726">
            <v>22000071</v>
          </cell>
          <cell r="X1726">
            <v>0.97825355526518298</v>
          </cell>
        </row>
        <row r="1727">
          <cell r="W1727">
            <v>22000143</v>
          </cell>
          <cell r="X1727">
            <v>5.2080890887044502</v>
          </cell>
        </row>
        <row r="1728">
          <cell r="W1728">
            <v>22000217</v>
          </cell>
          <cell r="X1728">
            <v>1.74475569197753</v>
          </cell>
        </row>
        <row r="1729">
          <cell r="W1729">
            <v>22000218</v>
          </cell>
          <cell r="X1729">
            <v>2.45477555206433</v>
          </cell>
        </row>
        <row r="1730">
          <cell r="W1730">
            <v>22000220</v>
          </cell>
          <cell r="X1730">
            <v>2.2729773228559398</v>
          </cell>
        </row>
        <row r="1731">
          <cell r="W1731">
            <v>22000222</v>
          </cell>
          <cell r="X1731">
            <v>2.06830100121255</v>
          </cell>
        </row>
        <row r="1732">
          <cell r="W1732">
            <v>22000224</v>
          </cell>
          <cell r="X1732">
            <v>0.89857142857142902</v>
          </cell>
        </row>
        <row r="1733">
          <cell r="W1733">
            <v>22000225</v>
          </cell>
          <cell r="X1733">
            <v>0.545331972776403</v>
          </cell>
        </row>
        <row r="1734">
          <cell r="W1734">
            <v>22000226</v>
          </cell>
          <cell r="X1734">
            <v>0.79933625387706497</v>
          </cell>
        </row>
        <row r="1735">
          <cell r="W1735">
            <v>22000232</v>
          </cell>
          <cell r="X1735">
            <v>2.08655315349933</v>
          </cell>
        </row>
        <row r="1736">
          <cell r="W1736">
            <v>22000236</v>
          </cell>
          <cell r="X1736">
            <v>1.5784855926221</v>
          </cell>
        </row>
        <row r="1737">
          <cell r="W1737">
            <v>22000237</v>
          </cell>
          <cell r="X1737">
            <v>1.9710785433848499</v>
          </cell>
        </row>
        <row r="1738">
          <cell r="W1738">
            <v>22000238</v>
          </cell>
          <cell r="X1738">
            <v>3.1232743565950201</v>
          </cell>
        </row>
        <row r="1739">
          <cell r="W1739">
            <v>22000239</v>
          </cell>
          <cell r="X1739">
            <v>3.74222932207894</v>
          </cell>
        </row>
        <row r="1740">
          <cell r="W1740">
            <v>22000240</v>
          </cell>
          <cell r="X1740">
            <v>4.3482738154099101</v>
          </cell>
        </row>
        <row r="1741">
          <cell r="W1741">
            <v>22000241</v>
          </cell>
          <cell r="X1741">
            <v>6.2918174302783303</v>
          </cell>
        </row>
        <row r="1742">
          <cell r="W1742">
            <v>22000242</v>
          </cell>
          <cell r="X1742">
            <v>2.08860657270783</v>
          </cell>
        </row>
        <row r="1743">
          <cell r="W1743">
            <v>22000249</v>
          </cell>
          <cell r="X1743">
            <v>20.2</v>
          </cell>
        </row>
        <row r="1744">
          <cell r="W1744">
            <v>22000256</v>
          </cell>
          <cell r="X1744">
            <v>0.71686518556594003</v>
          </cell>
        </row>
        <row r="1745">
          <cell r="W1745">
            <v>22000257</v>
          </cell>
          <cell r="X1745">
            <v>0.77203720531419695</v>
          </cell>
        </row>
        <row r="1746">
          <cell r="W1746">
            <v>22000258</v>
          </cell>
          <cell r="X1746">
            <v>0.82</v>
          </cell>
        </row>
        <row r="1747">
          <cell r="W1747">
            <v>22000259</v>
          </cell>
          <cell r="X1747">
            <v>0.94862087524218697</v>
          </cell>
        </row>
        <row r="1748">
          <cell r="W1748">
            <v>22000260</v>
          </cell>
          <cell r="X1748">
            <v>1.00225596362736</v>
          </cell>
        </row>
        <row r="1749">
          <cell r="W1749">
            <v>22000261</v>
          </cell>
          <cell r="X1749">
            <v>1.3322596492469401</v>
          </cell>
        </row>
        <row r="1750">
          <cell r="W1750">
            <v>22000262</v>
          </cell>
          <cell r="X1750">
            <v>2.7780848748778499</v>
          </cell>
        </row>
        <row r="1751">
          <cell r="W1751">
            <v>22000263</v>
          </cell>
          <cell r="X1751">
            <v>2.08550814924837</v>
          </cell>
        </row>
        <row r="1752">
          <cell r="W1752">
            <v>22000265</v>
          </cell>
          <cell r="X1752">
            <v>4.9219269001897903</v>
          </cell>
        </row>
        <row r="1753">
          <cell r="W1753">
            <v>22000266</v>
          </cell>
          <cell r="X1753">
            <v>8.8883333333333301</v>
          </cell>
        </row>
        <row r="1754">
          <cell r="W1754">
            <v>22000267</v>
          </cell>
          <cell r="X1754">
            <v>1.9915</v>
          </cell>
        </row>
        <row r="1755">
          <cell r="W1755">
            <v>22000271</v>
          </cell>
          <cell r="X1755">
            <v>1.3646738686581601</v>
          </cell>
        </row>
        <row r="1756">
          <cell r="W1756">
            <v>22000272</v>
          </cell>
          <cell r="X1756">
            <v>2.5032088755727999</v>
          </cell>
        </row>
        <row r="1757">
          <cell r="W1757">
            <v>22000273</v>
          </cell>
          <cell r="X1757">
            <v>0.75342143995290101</v>
          </cell>
        </row>
        <row r="1758">
          <cell r="W1758">
            <v>22000274</v>
          </cell>
          <cell r="X1758">
            <v>3.5339999999999998</v>
          </cell>
        </row>
        <row r="1759">
          <cell r="W1759">
            <v>22000275</v>
          </cell>
          <cell r="X1759">
            <v>2.5962855249958299</v>
          </cell>
        </row>
        <row r="1760">
          <cell r="W1760">
            <v>22000277</v>
          </cell>
          <cell r="X1760">
            <v>1.65339359510011</v>
          </cell>
        </row>
        <row r="1761">
          <cell r="W1761">
            <v>22000280</v>
          </cell>
          <cell r="X1761">
            <v>0.97235055162753103</v>
          </cell>
        </row>
        <row r="1762">
          <cell r="W1762">
            <v>22000281</v>
          </cell>
          <cell r="X1762">
            <v>2.0386389815500299</v>
          </cell>
        </row>
        <row r="1763">
          <cell r="W1763">
            <v>22000318</v>
          </cell>
          <cell r="X1763">
            <v>5.14898331312415</v>
          </cell>
        </row>
        <row r="1764">
          <cell r="W1764">
            <v>22000329</v>
          </cell>
          <cell r="X1764">
            <v>12.9984146923565</v>
          </cell>
        </row>
        <row r="1765">
          <cell r="W1765">
            <v>22000351</v>
          </cell>
          <cell r="X1765">
            <v>9.9240590523279302</v>
          </cell>
        </row>
        <row r="1766">
          <cell r="W1766">
            <v>22000376</v>
          </cell>
          <cell r="X1766">
            <v>22.887499999999999</v>
          </cell>
        </row>
        <row r="1767">
          <cell r="W1767">
            <v>22000384</v>
          </cell>
          <cell r="X1767">
            <v>15.462999999999999</v>
          </cell>
        </row>
        <row r="1768">
          <cell r="W1768">
            <v>22000408</v>
          </cell>
          <cell r="X1768">
            <v>2.2210609639833199</v>
          </cell>
        </row>
        <row r="1769">
          <cell r="W1769">
            <v>22000413</v>
          </cell>
          <cell r="X1769">
            <v>35.7027231902822</v>
          </cell>
        </row>
        <row r="1770">
          <cell r="W1770">
            <v>22000414</v>
          </cell>
          <cell r="X1770">
            <v>32.698619321720599</v>
          </cell>
        </row>
        <row r="1771">
          <cell r="W1771">
            <v>22000416</v>
          </cell>
          <cell r="X1771">
            <v>17.737978459320502</v>
          </cell>
        </row>
        <row r="1772">
          <cell r="W1772">
            <v>22000418</v>
          </cell>
          <cell r="X1772">
            <v>23.42</v>
          </cell>
        </row>
        <row r="1773">
          <cell r="W1773">
            <v>22000423</v>
          </cell>
          <cell r="X1773">
            <v>92.470761429628695</v>
          </cell>
        </row>
        <row r="1774">
          <cell r="W1774">
            <v>22000474</v>
          </cell>
          <cell r="X1774">
            <v>119.27415487813499</v>
          </cell>
        </row>
        <row r="1775">
          <cell r="W1775">
            <v>22000479</v>
          </cell>
          <cell r="X1775">
            <v>28.5510401008573</v>
          </cell>
        </row>
        <row r="1776">
          <cell r="W1776">
            <v>22000485</v>
          </cell>
          <cell r="X1776">
            <v>46.855067119666003</v>
          </cell>
        </row>
        <row r="1777">
          <cell r="W1777">
            <v>22000486</v>
          </cell>
          <cell r="X1777">
            <v>47.646000000000001</v>
          </cell>
        </row>
        <row r="1778">
          <cell r="W1778">
            <v>22000487</v>
          </cell>
          <cell r="X1778">
            <v>4.0662423468672597E-2</v>
          </cell>
        </row>
        <row r="1779">
          <cell r="W1779">
            <v>22000488</v>
          </cell>
          <cell r="X1779">
            <v>4.1116703378996297E-2</v>
          </cell>
        </row>
        <row r="1780">
          <cell r="W1780">
            <v>22000492</v>
          </cell>
          <cell r="X1780">
            <v>0.145716892214307</v>
          </cell>
        </row>
        <row r="1781">
          <cell r="W1781">
            <v>22000511</v>
          </cell>
          <cell r="X1781">
            <v>98.602374205890001</v>
          </cell>
        </row>
        <row r="1782">
          <cell r="W1782">
            <v>22000515</v>
          </cell>
          <cell r="X1782">
            <v>0.46345871417793899</v>
          </cell>
        </row>
        <row r="1783">
          <cell r="W1783">
            <v>22000517</v>
          </cell>
          <cell r="X1783">
            <v>0.86827971701164297</v>
          </cell>
        </row>
        <row r="1784">
          <cell r="W1784">
            <v>22000521</v>
          </cell>
          <cell r="X1784">
            <v>1.18761426229628</v>
          </cell>
        </row>
        <row r="1785">
          <cell r="W1785">
            <v>22000527</v>
          </cell>
          <cell r="X1785">
            <v>1.4886591635886499</v>
          </cell>
        </row>
        <row r="1786">
          <cell r="W1786">
            <v>22000535</v>
          </cell>
          <cell r="X1786">
            <v>9.6505785825351094</v>
          </cell>
        </row>
        <row r="1787">
          <cell r="W1787">
            <v>22000536</v>
          </cell>
          <cell r="X1787">
            <v>7.34</v>
          </cell>
        </row>
        <row r="1788">
          <cell r="W1788">
            <v>22000543</v>
          </cell>
          <cell r="X1788">
            <v>82.132583681149896</v>
          </cell>
        </row>
        <row r="1789">
          <cell r="W1789">
            <v>22000555</v>
          </cell>
          <cell r="X1789">
            <v>10.7683650911997</v>
          </cell>
        </row>
        <row r="1790">
          <cell r="W1790">
            <v>22000556</v>
          </cell>
          <cell r="X1790">
            <v>756.19208234266102</v>
          </cell>
        </row>
        <row r="1791">
          <cell r="W1791">
            <v>22000559</v>
          </cell>
          <cell r="X1791">
            <v>0.152778690778471</v>
          </cell>
        </row>
        <row r="1792">
          <cell r="W1792">
            <v>22000567</v>
          </cell>
          <cell r="X1792">
            <v>544.10251514414904</v>
          </cell>
        </row>
        <row r="1793">
          <cell r="W1793">
            <v>22000587</v>
          </cell>
          <cell r="X1793">
            <v>8.4940940473627199E-2</v>
          </cell>
        </row>
        <row r="1794">
          <cell r="W1794">
            <v>22000591</v>
          </cell>
          <cell r="X1794">
            <v>0.66003336147520597</v>
          </cell>
        </row>
        <row r="1795">
          <cell r="W1795">
            <v>22000595</v>
          </cell>
          <cell r="X1795">
            <v>1.68506236542017</v>
          </cell>
        </row>
        <row r="1796">
          <cell r="W1796">
            <v>22000610</v>
          </cell>
          <cell r="X1796">
            <v>164.730672309965</v>
          </cell>
        </row>
        <row r="1797">
          <cell r="W1797">
            <v>22000611</v>
          </cell>
          <cell r="X1797">
            <v>322.01447991676201</v>
          </cell>
        </row>
        <row r="1798">
          <cell r="W1798">
            <v>22000617</v>
          </cell>
          <cell r="X1798">
            <v>163.68677582370699</v>
          </cell>
        </row>
        <row r="1799">
          <cell r="W1799">
            <v>22000629</v>
          </cell>
          <cell r="X1799">
            <v>0.43074311867165299</v>
          </cell>
        </row>
        <row r="1800">
          <cell r="W1800">
            <v>22000632</v>
          </cell>
          <cell r="X1800">
            <v>125.648028310764</v>
          </cell>
        </row>
        <row r="1801">
          <cell r="W1801">
            <v>22000642</v>
          </cell>
          <cell r="X1801">
            <v>0.11256302956815099</v>
          </cell>
        </row>
        <row r="1802">
          <cell r="W1802">
            <v>22000643</v>
          </cell>
          <cell r="X1802">
            <v>0.21658375963308099</v>
          </cell>
        </row>
        <row r="1803">
          <cell r="W1803">
            <v>22000645</v>
          </cell>
          <cell r="X1803">
            <v>0.194678060222508</v>
          </cell>
        </row>
        <row r="1804">
          <cell r="W1804">
            <v>22000648</v>
          </cell>
          <cell r="X1804">
            <v>0.25538534426197701</v>
          </cell>
        </row>
        <row r="1805">
          <cell r="W1805">
            <v>22000652</v>
          </cell>
          <cell r="X1805">
            <v>0.36051765739217101</v>
          </cell>
        </row>
        <row r="1806">
          <cell r="W1806">
            <v>22000653</v>
          </cell>
          <cell r="X1806">
            <v>0.41117624705375699</v>
          </cell>
        </row>
        <row r="1807">
          <cell r="W1807">
            <v>22000655</v>
          </cell>
          <cell r="X1807">
            <v>0.69029234108664494</v>
          </cell>
        </row>
        <row r="1808">
          <cell r="W1808">
            <v>22000661</v>
          </cell>
          <cell r="X1808">
            <v>147.28266618172</v>
          </cell>
        </row>
        <row r="1809">
          <cell r="W1809">
            <v>22000672</v>
          </cell>
          <cell r="X1809">
            <v>0.1444</v>
          </cell>
        </row>
        <row r="1810">
          <cell r="W1810">
            <v>22000677</v>
          </cell>
          <cell r="X1810">
            <v>2.7820319049504199</v>
          </cell>
        </row>
        <row r="1811">
          <cell r="W1811">
            <v>22000682</v>
          </cell>
          <cell r="X1811">
            <v>28.9292694341984</v>
          </cell>
        </row>
        <row r="1812">
          <cell r="W1812">
            <v>22000686</v>
          </cell>
          <cell r="X1812">
            <v>134.28674765601201</v>
          </cell>
        </row>
        <row r="1813">
          <cell r="W1813">
            <v>22000700</v>
          </cell>
          <cell r="X1813">
            <v>1.36463287786231</v>
          </cell>
        </row>
        <row r="1814">
          <cell r="W1814">
            <v>22000712</v>
          </cell>
          <cell r="X1814">
            <v>14.1306614240338</v>
          </cell>
        </row>
        <row r="1815">
          <cell r="W1815">
            <v>22000713</v>
          </cell>
          <cell r="X1815">
            <v>10.430671896027</v>
          </cell>
        </row>
        <row r="1816">
          <cell r="W1816">
            <v>22000736</v>
          </cell>
          <cell r="X1816">
            <v>5.1484296751880798</v>
          </cell>
        </row>
        <row r="1817">
          <cell r="W1817">
            <v>22000740</v>
          </cell>
          <cell r="X1817">
            <v>0.24223264575373801</v>
          </cell>
        </row>
        <row r="1818">
          <cell r="W1818">
            <v>22000745</v>
          </cell>
          <cell r="X1818">
            <v>0.107183021703901</v>
          </cell>
        </row>
        <row r="1819">
          <cell r="W1819">
            <v>22000747</v>
          </cell>
          <cell r="X1819">
            <v>0.123639937315717</v>
          </cell>
        </row>
        <row r="1820">
          <cell r="W1820">
            <v>22000749</v>
          </cell>
          <cell r="X1820">
            <v>0.152941176470588</v>
          </cell>
        </row>
        <row r="1821">
          <cell r="W1821">
            <v>22000755</v>
          </cell>
          <cell r="X1821">
            <v>1.78654641198092</v>
          </cell>
        </row>
        <row r="1822">
          <cell r="W1822">
            <v>22000759</v>
          </cell>
          <cell r="X1822">
            <v>20.306440272998099</v>
          </cell>
        </row>
        <row r="1823">
          <cell r="W1823">
            <v>22000770</v>
          </cell>
          <cell r="X1823">
            <v>0.473426726611336</v>
          </cell>
        </row>
        <row r="1824">
          <cell r="W1824">
            <v>22000771</v>
          </cell>
          <cell r="X1824">
            <v>1.5214479688833999</v>
          </cell>
        </row>
        <row r="1825">
          <cell r="W1825">
            <v>22000783</v>
          </cell>
          <cell r="X1825">
            <v>0.102255066683032</v>
          </cell>
        </row>
        <row r="1826">
          <cell r="W1826">
            <v>22000785</v>
          </cell>
          <cell r="X1826">
            <v>2.1798477466738301E-2</v>
          </cell>
        </row>
        <row r="1827">
          <cell r="W1827">
            <v>22000787</v>
          </cell>
          <cell r="X1827">
            <v>0.119735635481781</v>
          </cell>
        </row>
        <row r="1828">
          <cell r="W1828">
            <v>22000789</v>
          </cell>
          <cell r="X1828">
            <v>9.0999999999999998E-2</v>
          </cell>
        </row>
        <row r="1829">
          <cell r="W1829">
            <v>22000790</v>
          </cell>
          <cell r="X1829">
            <v>2.4337551967726201</v>
          </cell>
        </row>
        <row r="1830">
          <cell r="W1830">
            <v>22000791</v>
          </cell>
          <cell r="X1830">
            <v>0.42899999999999999</v>
          </cell>
        </row>
        <row r="1831">
          <cell r="W1831">
            <v>22000793</v>
          </cell>
          <cell r="X1831">
            <v>1.3223345972665099</v>
          </cell>
        </row>
        <row r="1832">
          <cell r="W1832">
            <v>22000794</v>
          </cell>
          <cell r="X1832">
            <v>0.418800097483009</v>
          </cell>
        </row>
        <row r="1833">
          <cell r="W1833">
            <v>22000796</v>
          </cell>
          <cell r="X1833">
            <v>1.71226299370616</v>
          </cell>
        </row>
        <row r="1834">
          <cell r="W1834">
            <v>22000804</v>
          </cell>
          <cell r="X1834">
            <v>3.1509999999999998</v>
          </cell>
        </row>
        <row r="1835">
          <cell r="W1835">
            <v>22000807</v>
          </cell>
          <cell r="X1835">
            <v>5.00242480226634</v>
          </cell>
        </row>
        <row r="1836">
          <cell r="W1836">
            <v>22000810</v>
          </cell>
          <cell r="X1836">
            <v>12.55</v>
          </cell>
        </row>
        <row r="1837">
          <cell r="W1837">
            <v>22000812</v>
          </cell>
          <cell r="X1837">
            <v>19.945714285714299</v>
          </cell>
        </row>
        <row r="1838">
          <cell r="W1838">
            <v>22000814</v>
          </cell>
          <cell r="X1838">
            <v>23.1991383833764</v>
          </cell>
        </row>
        <row r="1839">
          <cell r="W1839">
            <v>22000815</v>
          </cell>
          <cell r="X1839">
            <v>1.8869961100744199</v>
          </cell>
        </row>
        <row r="1840">
          <cell r="W1840">
            <v>22000816</v>
          </cell>
          <cell r="X1840">
            <v>0.569442693948089</v>
          </cell>
        </row>
        <row r="1841">
          <cell r="W1841">
            <v>22000818</v>
          </cell>
          <cell r="X1841">
            <v>0.66371870300519697</v>
          </cell>
        </row>
        <row r="1842">
          <cell r="W1842">
            <v>22000820</v>
          </cell>
          <cell r="X1842">
            <v>2.9410790821087698</v>
          </cell>
        </row>
        <row r="1843">
          <cell r="W1843">
            <v>22000823</v>
          </cell>
          <cell r="X1843">
            <v>3.4375588001601498</v>
          </cell>
        </row>
        <row r="1844">
          <cell r="W1844">
            <v>22000824</v>
          </cell>
          <cell r="X1844">
            <v>3.6761828641322301</v>
          </cell>
        </row>
        <row r="1845">
          <cell r="W1845">
            <v>22000827</v>
          </cell>
          <cell r="X1845">
            <v>43.039934384366298</v>
          </cell>
        </row>
        <row r="1846">
          <cell r="W1846">
            <v>22000835</v>
          </cell>
          <cell r="X1846">
            <v>0.367279631000691</v>
          </cell>
        </row>
        <row r="1847">
          <cell r="W1847">
            <v>22000838</v>
          </cell>
          <cell r="X1847">
            <v>0.21563005851133299</v>
          </cell>
        </row>
        <row r="1848">
          <cell r="W1848">
            <v>22000848</v>
          </cell>
          <cell r="X1848">
            <v>3.5700000000000003E-2</v>
          </cell>
        </row>
        <row r="1849">
          <cell r="W1849">
            <v>22000854</v>
          </cell>
          <cell r="X1849">
            <v>0.29847067426540203</v>
          </cell>
        </row>
        <row r="1850">
          <cell r="W1850">
            <v>22000864</v>
          </cell>
          <cell r="X1850">
            <v>1.44135764847658</v>
          </cell>
        </row>
        <row r="1851">
          <cell r="W1851">
            <v>22000865</v>
          </cell>
          <cell r="X1851">
            <v>1.51413983166401</v>
          </cell>
        </row>
        <row r="1852">
          <cell r="W1852">
            <v>22000868</v>
          </cell>
          <cell r="X1852">
            <v>0.83250000000000002</v>
          </cell>
        </row>
        <row r="1853">
          <cell r="W1853">
            <v>22000870</v>
          </cell>
          <cell r="X1853">
            <v>1.2335380913647001</v>
          </cell>
        </row>
        <row r="1854">
          <cell r="W1854">
            <v>22000874</v>
          </cell>
          <cell r="X1854">
            <v>0.196458282397838</v>
          </cell>
        </row>
        <row r="1855">
          <cell r="W1855">
            <v>22000879</v>
          </cell>
          <cell r="X1855">
            <v>1.51238416468532</v>
          </cell>
        </row>
        <row r="1856">
          <cell r="W1856">
            <v>22000884</v>
          </cell>
          <cell r="X1856">
            <v>336.949484723522</v>
          </cell>
        </row>
        <row r="1857">
          <cell r="W1857">
            <v>22000892</v>
          </cell>
          <cell r="X1857">
            <v>42.353979758611501</v>
          </cell>
        </row>
        <row r="1858">
          <cell r="W1858">
            <v>22000894</v>
          </cell>
          <cell r="X1858">
            <v>120.771281146704</v>
          </cell>
        </row>
        <row r="1859">
          <cell r="W1859">
            <v>22000903</v>
          </cell>
          <cell r="X1859">
            <v>5.7239089323226099E-2</v>
          </cell>
        </row>
        <row r="1860">
          <cell r="W1860">
            <v>22000905</v>
          </cell>
          <cell r="X1860">
            <v>105.524759901113</v>
          </cell>
        </row>
        <row r="1861">
          <cell r="W1861">
            <v>22000908</v>
          </cell>
          <cell r="X1861">
            <v>227.24721579945401</v>
          </cell>
        </row>
        <row r="1862">
          <cell r="W1862">
            <v>22000913</v>
          </cell>
          <cell r="X1862">
            <v>9.9971156648690801E-2</v>
          </cell>
        </row>
        <row r="1863">
          <cell r="W1863">
            <v>22000915</v>
          </cell>
          <cell r="X1863">
            <v>0.113968728767712</v>
          </cell>
        </row>
        <row r="1864">
          <cell r="W1864">
            <v>22000916</v>
          </cell>
          <cell r="X1864">
            <v>0.47342857142857098</v>
          </cell>
        </row>
        <row r="1865">
          <cell r="W1865">
            <v>22000926</v>
          </cell>
          <cell r="X1865">
            <v>0.49055915711509401</v>
          </cell>
        </row>
        <row r="1866">
          <cell r="W1866">
            <v>22000930</v>
          </cell>
          <cell r="X1866">
            <v>1.0644416340546901</v>
          </cell>
        </row>
        <row r="1867">
          <cell r="W1867">
            <v>22000936</v>
          </cell>
          <cell r="X1867">
            <v>0.77410739092413605</v>
          </cell>
        </row>
        <row r="1868">
          <cell r="W1868">
            <v>22000944</v>
          </cell>
          <cell r="X1868">
            <v>1.10918852756053</v>
          </cell>
        </row>
        <row r="1869">
          <cell r="W1869">
            <v>22000946</v>
          </cell>
          <cell r="X1869">
            <v>1.60732960766822</v>
          </cell>
        </row>
        <row r="1870">
          <cell r="W1870">
            <v>22000990</v>
          </cell>
          <cell r="X1870">
            <v>296.33999999999997</v>
          </cell>
        </row>
        <row r="1871">
          <cell r="W1871">
            <v>22000997</v>
          </cell>
          <cell r="X1871">
            <v>5.4161481082113203E-2</v>
          </cell>
        </row>
        <row r="1872">
          <cell r="W1872">
            <v>22001014</v>
          </cell>
          <cell r="X1872">
            <v>0.77133612977334898</v>
          </cell>
        </row>
        <row r="1873">
          <cell r="W1873">
            <v>22001017</v>
          </cell>
          <cell r="X1873">
            <v>6.8512263554025896</v>
          </cell>
        </row>
        <row r="1874">
          <cell r="W1874">
            <v>22001023</v>
          </cell>
          <cell r="X1874">
            <v>3.7104328450306201E-2</v>
          </cell>
        </row>
        <row r="1875">
          <cell r="W1875">
            <v>22001029</v>
          </cell>
          <cell r="X1875">
            <v>0.52181758646043097</v>
          </cell>
        </row>
        <row r="1876">
          <cell r="W1876">
            <v>22001032</v>
          </cell>
          <cell r="X1876">
            <v>0.92057500000000003</v>
          </cell>
        </row>
        <row r="1877">
          <cell r="W1877">
            <v>22001033</v>
          </cell>
          <cell r="X1877">
            <v>1.4723409697958001</v>
          </cell>
        </row>
        <row r="1878">
          <cell r="W1878">
            <v>22001039</v>
          </cell>
          <cell r="X1878">
            <v>7.7077818937512199E-2</v>
          </cell>
        </row>
        <row r="1879">
          <cell r="W1879">
            <v>22001052</v>
          </cell>
          <cell r="X1879">
            <v>1.42989511391584</v>
          </cell>
        </row>
        <row r="1880">
          <cell r="W1880">
            <v>22001056</v>
          </cell>
          <cell r="X1880">
            <v>0.121</v>
          </cell>
        </row>
        <row r="1881">
          <cell r="W1881">
            <v>22001060</v>
          </cell>
          <cell r="X1881">
            <v>1.04338718524157E-2</v>
          </cell>
        </row>
        <row r="1882">
          <cell r="W1882">
            <v>22001062</v>
          </cell>
          <cell r="X1882">
            <v>1.2931445695444899E-2</v>
          </cell>
        </row>
        <row r="1883">
          <cell r="W1883">
            <v>22001063</v>
          </cell>
          <cell r="X1883">
            <v>1.1003111644526E-2</v>
          </cell>
        </row>
        <row r="1884">
          <cell r="W1884">
            <v>22001066</v>
          </cell>
          <cell r="X1884">
            <v>1.53958357242914E-2</v>
          </cell>
        </row>
        <row r="1885">
          <cell r="W1885">
            <v>22001079</v>
          </cell>
          <cell r="X1885">
            <v>3.8803555105612099E-2</v>
          </cell>
        </row>
        <row r="1886">
          <cell r="W1886">
            <v>22001081</v>
          </cell>
          <cell r="X1886">
            <v>5.4579999999999997E-2</v>
          </cell>
        </row>
        <row r="1887">
          <cell r="W1887">
            <v>22001094</v>
          </cell>
          <cell r="X1887">
            <v>2.8070536414599799E-2</v>
          </cell>
        </row>
        <row r="1888">
          <cell r="W1888">
            <v>22001098</v>
          </cell>
          <cell r="X1888">
            <v>0.14038806631591999</v>
          </cell>
        </row>
        <row r="1889">
          <cell r="W1889">
            <v>22001099</v>
          </cell>
          <cell r="X1889">
            <v>0.32612463793447499</v>
          </cell>
        </row>
        <row r="1890">
          <cell r="W1890">
            <v>22001100</v>
          </cell>
          <cell r="X1890">
            <v>0.199036707747205</v>
          </cell>
        </row>
        <row r="1891">
          <cell r="W1891">
            <v>22001102</v>
          </cell>
          <cell r="X1891">
            <v>1.14501864669815</v>
          </cell>
        </row>
        <row r="1892">
          <cell r="W1892">
            <v>22001108</v>
          </cell>
          <cell r="X1892">
            <v>1.42913036250509</v>
          </cell>
        </row>
        <row r="1893">
          <cell r="W1893">
            <v>22001109</v>
          </cell>
          <cell r="X1893">
            <v>0.36573650887245301</v>
          </cell>
        </row>
        <row r="1894">
          <cell r="W1894">
            <v>22001110</v>
          </cell>
          <cell r="X1894">
            <v>0.65266541402355704</v>
          </cell>
        </row>
        <row r="1895">
          <cell r="W1895">
            <v>22001111</v>
          </cell>
          <cell r="X1895">
            <v>0.80575402862846301</v>
          </cell>
        </row>
        <row r="1896">
          <cell r="W1896">
            <v>22001113</v>
          </cell>
          <cell r="X1896">
            <v>2.5120746467797801</v>
          </cell>
        </row>
        <row r="1897">
          <cell r="W1897">
            <v>22001115</v>
          </cell>
          <cell r="X1897">
            <v>1.22142857142857</v>
          </cell>
        </row>
        <row r="1898">
          <cell r="W1898">
            <v>22001122</v>
          </cell>
          <cell r="X1898">
            <v>0.14697822872764801</v>
          </cell>
        </row>
        <row r="1899">
          <cell r="W1899">
            <v>22001125</v>
          </cell>
          <cell r="X1899">
            <v>0.17469214275740599</v>
          </cell>
        </row>
        <row r="1900">
          <cell r="W1900">
            <v>22001130</v>
          </cell>
          <cell r="X1900">
            <v>0.163751838714293</v>
          </cell>
        </row>
        <row r="1901">
          <cell r="W1901">
            <v>22001139</v>
          </cell>
          <cell r="X1901">
            <v>0.72194447632388603</v>
          </cell>
        </row>
        <row r="1902">
          <cell r="W1902">
            <v>22001141</v>
          </cell>
          <cell r="X1902">
            <v>1.2967322467932301</v>
          </cell>
        </row>
        <row r="1903">
          <cell r="W1903">
            <v>22001154</v>
          </cell>
          <cell r="X1903">
            <v>0.19451911498208399</v>
          </cell>
        </row>
        <row r="1904">
          <cell r="W1904">
            <v>22001155</v>
          </cell>
          <cell r="X1904">
            <v>0.21721417060121401</v>
          </cell>
        </row>
        <row r="1905">
          <cell r="W1905">
            <v>22001157</v>
          </cell>
          <cell r="X1905">
            <v>0.111824017395581</v>
          </cell>
        </row>
        <row r="1906">
          <cell r="W1906">
            <v>22001159</v>
          </cell>
          <cell r="X1906">
            <v>0.149721270963563</v>
          </cell>
        </row>
        <row r="1907">
          <cell r="W1907">
            <v>22001161</v>
          </cell>
          <cell r="X1907">
            <v>0.19013693122186201</v>
          </cell>
        </row>
        <row r="1908">
          <cell r="W1908">
            <v>22001162</v>
          </cell>
          <cell r="X1908">
            <v>0.65673785482327396</v>
          </cell>
        </row>
        <row r="1909">
          <cell r="W1909">
            <v>22001165</v>
          </cell>
          <cell r="X1909">
            <v>0.17853570377690001</v>
          </cell>
        </row>
        <row r="1910">
          <cell r="W1910">
            <v>22001166</v>
          </cell>
          <cell r="X1910">
            <v>0.28682352848787501</v>
          </cell>
        </row>
        <row r="1911">
          <cell r="W1911">
            <v>22001172</v>
          </cell>
          <cell r="X1911">
            <v>0.22476981732512899</v>
          </cell>
        </row>
        <row r="1912">
          <cell r="W1912">
            <v>22001173</v>
          </cell>
          <cell r="X1912">
            <v>0.26196941873885099</v>
          </cell>
        </row>
        <row r="1913">
          <cell r="W1913">
            <v>22001177</v>
          </cell>
          <cell r="X1913">
            <v>0.956023274048585</v>
          </cell>
        </row>
        <row r="1914">
          <cell r="W1914">
            <v>22001181</v>
          </cell>
          <cell r="X1914">
            <v>3.9384186059226201</v>
          </cell>
        </row>
        <row r="1915">
          <cell r="W1915">
            <v>22001182</v>
          </cell>
          <cell r="X1915">
            <v>11.777470081652201</v>
          </cell>
        </row>
        <row r="1916">
          <cell r="W1916">
            <v>22001183</v>
          </cell>
          <cell r="X1916">
            <v>2.37118148068501</v>
          </cell>
        </row>
        <row r="1917">
          <cell r="W1917">
            <v>22001186</v>
          </cell>
          <cell r="X1917">
            <v>1.1208005334717599</v>
          </cell>
        </row>
        <row r="1918">
          <cell r="W1918">
            <v>22001187</v>
          </cell>
          <cell r="X1918">
            <v>1.44202683419088</v>
          </cell>
        </row>
        <row r="1919">
          <cell r="W1919">
            <v>22001189</v>
          </cell>
          <cell r="X1919">
            <v>2.0492079628446902</v>
          </cell>
        </row>
        <row r="1920">
          <cell r="W1920">
            <v>22001194</v>
          </cell>
          <cell r="X1920">
            <v>3.5990695428573001</v>
          </cell>
        </row>
        <row r="1921">
          <cell r="W1921">
            <v>22001199</v>
          </cell>
          <cell r="X1921">
            <v>4.9362725041919804</v>
          </cell>
        </row>
        <row r="1922">
          <cell r="W1922">
            <v>22001203</v>
          </cell>
          <cell r="X1922">
            <v>14.5374673115635</v>
          </cell>
        </row>
        <row r="1923">
          <cell r="W1923">
            <v>22001209</v>
          </cell>
          <cell r="X1923">
            <v>147.42555757183999</v>
          </cell>
        </row>
        <row r="1924">
          <cell r="W1924">
            <v>22001219</v>
          </cell>
          <cell r="X1924">
            <v>1484.9545005894699</v>
          </cell>
        </row>
        <row r="1925">
          <cell r="W1925">
            <v>22001220</v>
          </cell>
          <cell r="X1925">
            <v>2171.7915567984501</v>
          </cell>
        </row>
        <row r="1926">
          <cell r="W1926">
            <v>22001236</v>
          </cell>
          <cell r="X1926">
            <v>1.4800000000000001E-2</v>
          </cell>
        </row>
        <row r="1927">
          <cell r="W1927">
            <v>22001237</v>
          </cell>
          <cell r="X1927">
            <v>34.099711502798201</v>
          </cell>
        </row>
        <row r="1928">
          <cell r="W1928">
            <v>22001239</v>
          </cell>
          <cell r="X1928">
            <v>67</v>
          </cell>
        </row>
        <row r="1929">
          <cell r="W1929">
            <v>22001240</v>
          </cell>
          <cell r="X1929">
            <v>1.15059357939619E-2</v>
          </cell>
        </row>
        <row r="1930">
          <cell r="W1930">
            <v>22001241</v>
          </cell>
          <cell r="X1930">
            <v>9.8499999999999994E-3</v>
          </cell>
        </row>
        <row r="1931">
          <cell r="W1931">
            <v>22001242</v>
          </cell>
          <cell r="X1931">
            <v>1.48663554231809E-2</v>
          </cell>
        </row>
        <row r="1932">
          <cell r="W1932">
            <v>22001243</v>
          </cell>
          <cell r="X1932">
            <v>1.3372982730674001E-2</v>
          </cell>
        </row>
        <row r="1933">
          <cell r="W1933">
            <v>22001244</v>
          </cell>
          <cell r="X1933">
            <v>2.3599999999999999E-2</v>
          </cell>
        </row>
        <row r="1934">
          <cell r="W1934">
            <v>22001248</v>
          </cell>
          <cell r="X1934">
            <v>0.03</v>
          </cell>
        </row>
        <row r="1935">
          <cell r="W1935">
            <v>22001249</v>
          </cell>
          <cell r="X1935">
            <v>0.10463810677072601</v>
          </cell>
        </row>
        <row r="1936">
          <cell r="W1936">
            <v>22001256</v>
          </cell>
          <cell r="X1936">
            <v>17.405071503139499</v>
          </cell>
        </row>
        <row r="1937">
          <cell r="W1937">
            <v>22001257</v>
          </cell>
          <cell r="X1937">
            <v>1.3030334401014401</v>
          </cell>
        </row>
        <row r="1938">
          <cell r="W1938">
            <v>22001261</v>
          </cell>
          <cell r="X1938">
            <v>19.568427208907899</v>
          </cell>
        </row>
        <row r="1939">
          <cell r="W1939">
            <v>22001262</v>
          </cell>
          <cell r="X1939">
            <v>31.615470667721102</v>
          </cell>
        </row>
        <row r="1940">
          <cell r="W1940">
            <v>22001265</v>
          </cell>
          <cell r="X1940">
            <v>153.967794683276</v>
          </cell>
        </row>
        <row r="1941">
          <cell r="W1941">
            <v>22001268</v>
          </cell>
          <cell r="X1941">
            <v>117.255883551943</v>
          </cell>
        </row>
        <row r="1942">
          <cell r="W1942">
            <v>22001270</v>
          </cell>
          <cell r="X1942">
            <v>19.6822480299315</v>
          </cell>
        </row>
        <row r="1943">
          <cell r="W1943">
            <v>22001272</v>
          </cell>
          <cell r="X1943">
            <v>3.0688016282692301</v>
          </cell>
        </row>
        <row r="1944">
          <cell r="W1944">
            <v>22001278</v>
          </cell>
          <cell r="X1944">
            <v>93.786226005060598</v>
          </cell>
        </row>
        <row r="1945">
          <cell r="W1945">
            <v>22001282</v>
          </cell>
          <cell r="X1945">
            <v>120.74849292159701</v>
          </cell>
        </row>
        <row r="1946">
          <cell r="W1946">
            <v>22001287</v>
          </cell>
          <cell r="X1946">
            <v>29.6703958548154</v>
          </cell>
        </row>
        <row r="1947">
          <cell r="W1947">
            <v>22001288</v>
          </cell>
          <cell r="X1947">
            <v>114.497564568603</v>
          </cell>
        </row>
        <row r="1948">
          <cell r="W1948">
            <v>22001294</v>
          </cell>
          <cell r="X1948">
            <v>125.947710917823</v>
          </cell>
        </row>
        <row r="1949">
          <cell r="W1949">
            <v>22001295</v>
          </cell>
          <cell r="X1949">
            <v>136.41206619530399</v>
          </cell>
        </row>
        <row r="1950">
          <cell r="W1950">
            <v>22001296</v>
          </cell>
          <cell r="X1950">
            <v>131.400133517999</v>
          </cell>
        </row>
        <row r="1951">
          <cell r="W1951">
            <v>22001297</v>
          </cell>
          <cell r="X1951">
            <v>73.579083284240696</v>
          </cell>
        </row>
        <row r="1952">
          <cell r="W1952">
            <v>22001299</v>
          </cell>
          <cell r="X1952">
            <v>188.916666666667</v>
          </cell>
        </row>
        <row r="1953">
          <cell r="W1953">
            <v>22001301</v>
          </cell>
          <cell r="X1953">
            <v>134.53253618882599</v>
          </cell>
        </row>
        <row r="1954">
          <cell r="W1954">
            <v>22001302</v>
          </cell>
          <cell r="X1954">
            <v>166.06141335820999</v>
          </cell>
        </row>
        <row r="1955">
          <cell r="W1955">
            <v>22001310</v>
          </cell>
          <cell r="X1955">
            <v>143.72973047903801</v>
          </cell>
        </row>
        <row r="1956">
          <cell r="W1956">
            <v>22001313</v>
          </cell>
          <cell r="X1956">
            <v>330.32129934334</v>
          </cell>
        </row>
        <row r="1957">
          <cell r="W1957">
            <v>22001314</v>
          </cell>
          <cell r="X1957">
            <v>167.22493016704399</v>
          </cell>
        </row>
        <row r="1958">
          <cell r="W1958">
            <v>22001316</v>
          </cell>
          <cell r="X1958">
            <v>334.61628180398799</v>
          </cell>
        </row>
        <row r="1959">
          <cell r="W1959">
            <v>22001317</v>
          </cell>
          <cell r="X1959">
            <v>379.86</v>
          </cell>
        </row>
        <row r="1960">
          <cell r="W1960">
            <v>22001320</v>
          </cell>
          <cell r="X1960">
            <v>0.152778690778471</v>
          </cell>
        </row>
        <row r="1961">
          <cell r="W1961">
            <v>22001322</v>
          </cell>
          <cell r="X1961">
            <v>0.541722186337395</v>
          </cell>
        </row>
        <row r="1962">
          <cell r="W1962">
            <v>22001323</v>
          </cell>
          <cell r="X1962">
            <v>1.53998594402156E-2</v>
          </cell>
        </row>
        <row r="1963">
          <cell r="W1963">
            <v>22001331</v>
          </cell>
          <cell r="X1963">
            <v>641.22</v>
          </cell>
        </row>
        <row r="1964">
          <cell r="W1964">
            <v>22001341</v>
          </cell>
          <cell r="X1964">
            <v>631.30339737608995</v>
          </cell>
        </row>
        <row r="1965">
          <cell r="W1965">
            <v>22001354</v>
          </cell>
          <cell r="X1965">
            <v>642.24268030795497</v>
          </cell>
        </row>
        <row r="1966">
          <cell r="W1966">
            <v>22001355</v>
          </cell>
          <cell r="X1966">
            <v>621.739010585502</v>
          </cell>
        </row>
        <row r="1967">
          <cell r="W1967">
            <v>22001365</v>
          </cell>
          <cell r="X1967">
            <v>19.6822480299315</v>
          </cell>
        </row>
        <row r="1968">
          <cell r="W1968">
            <v>22001380</v>
          </cell>
          <cell r="X1968">
            <v>51.842004743038999</v>
          </cell>
        </row>
        <row r="1969">
          <cell r="W1969">
            <v>22001381</v>
          </cell>
          <cell r="X1969">
            <v>52.347553945001302</v>
          </cell>
        </row>
        <row r="1970">
          <cell r="W1970">
            <v>22001383</v>
          </cell>
          <cell r="X1970">
            <v>57.660859320030298</v>
          </cell>
        </row>
        <row r="1971">
          <cell r="W1971">
            <v>22001384</v>
          </cell>
          <cell r="X1971">
            <v>103.27521863149001</v>
          </cell>
        </row>
        <row r="1972">
          <cell r="W1972">
            <v>22001397</v>
          </cell>
          <cell r="X1972">
            <v>84.8182755182562</v>
          </cell>
        </row>
        <row r="1973">
          <cell r="W1973">
            <v>22001405</v>
          </cell>
          <cell r="X1973">
            <v>120.55464805895301</v>
          </cell>
        </row>
        <row r="1974">
          <cell r="W1974">
            <v>22001415</v>
          </cell>
          <cell r="X1974">
            <v>21.752878641943202</v>
          </cell>
        </row>
        <row r="1975">
          <cell r="W1975">
            <v>22001419</v>
          </cell>
          <cell r="X1975">
            <v>78.937112847305102</v>
          </cell>
        </row>
        <row r="1976">
          <cell r="W1976">
            <v>22001437</v>
          </cell>
          <cell r="X1976">
            <v>476.71827578934199</v>
          </cell>
        </row>
        <row r="1977">
          <cell r="W1977">
            <v>22001455</v>
          </cell>
          <cell r="X1977">
            <v>46.520256816538499</v>
          </cell>
        </row>
        <row r="1978">
          <cell r="W1978">
            <v>22001462</v>
          </cell>
          <cell r="X1978">
            <v>34.301848838883899</v>
          </cell>
        </row>
        <row r="1979">
          <cell r="W1979">
            <v>22001488</v>
          </cell>
          <cell r="X1979">
            <v>2.4688888888888898</v>
          </cell>
        </row>
        <row r="1980">
          <cell r="W1980">
            <v>22001489</v>
          </cell>
          <cell r="X1980">
            <v>1.33491020750397</v>
          </cell>
        </row>
        <row r="1981">
          <cell r="W1981">
            <v>22001491</v>
          </cell>
          <cell r="X1981">
            <v>0.64849999999999997</v>
          </cell>
        </row>
        <row r="1982">
          <cell r="W1982">
            <v>22001568</v>
          </cell>
          <cell r="X1982">
            <v>23.651955090836701</v>
          </cell>
        </row>
        <row r="1983">
          <cell r="W1983">
            <v>22001695</v>
          </cell>
          <cell r="X1983">
            <v>496.902131270957</v>
          </cell>
        </row>
        <row r="1984">
          <cell r="W1984">
            <v>22001723</v>
          </cell>
          <cell r="X1984">
            <v>153.79226954881</v>
          </cell>
        </row>
        <row r="1985">
          <cell r="W1985">
            <v>22001726</v>
          </cell>
          <cell r="X1985">
            <v>129.094756575552</v>
          </cell>
        </row>
        <row r="1986">
          <cell r="W1986">
            <v>22001790</v>
          </cell>
          <cell r="X1986">
            <v>0.23227727823886701</v>
          </cell>
        </row>
        <row r="1987">
          <cell r="W1987">
            <v>22001822</v>
          </cell>
          <cell r="X1987">
            <v>24.819440131147498</v>
          </cell>
        </row>
        <row r="1988">
          <cell r="W1988">
            <v>22001824</v>
          </cell>
          <cell r="X1988">
            <v>9.7174186125507305</v>
          </cell>
        </row>
        <row r="1989">
          <cell r="W1989">
            <v>22001928</v>
          </cell>
          <cell r="X1989">
            <v>12.153912596401</v>
          </cell>
        </row>
        <row r="1990">
          <cell r="W1990">
            <v>22001968</v>
          </cell>
          <cell r="X1990">
            <v>6.0560938396609298</v>
          </cell>
        </row>
        <row r="1991">
          <cell r="W1991">
            <v>22001977</v>
          </cell>
          <cell r="X1991">
            <v>23.305871040340602</v>
          </cell>
        </row>
        <row r="1992">
          <cell r="W1992">
            <v>22001987</v>
          </cell>
          <cell r="X1992">
            <v>33.350962261026901</v>
          </cell>
        </row>
        <row r="1993">
          <cell r="W1993">
            <v>22001990</v>
          </cell>
          <cell r="X1993">
            <v>194.10135398855999</v>
          </cell>
        </row>
        <row r="1994">
          <cell r="W1994">
            <v>22001993</v>
          </cell>
          <cell r="X1994">
            <v>100.98312798953199</v>
          </cell>
        </row>
        <row r="1995">
          <cell r="W1995">
            <v>22001997</v>
          </cell>
          <cell r="X1995">
            <v>32.298146440952003</v>
          </cell>
        </row>
        <row r="1996">
          <cell r="W1996">
            <v>22002014</v>
          </cell>
          <cell r="X1996">
            <v>47.195943179852001</v>
          </cell>
        </row>
        <row r="1997">
          <cell r="W1997">
            <v>22002023</v>
          </cell>
          <cell r="X1997">
            <v>21.678450353522202</v>
          </cell>
        </row>
        <row r="1998">
          <cell r="W1998">
            <v>22002029</v>
          </cell>
          <cell r="X1998">
            <v>84.636054142328007</v>
          </cell>
        </row>
        <row r="1999">
          <cell r="W1999">
            <v>22002032</v>
          </cell>
          <cell r="X1999">
            <v>24.315000000000001</v>
          </cell>
        </row>
        <row r="2000">
          <cell r="W2000">
            <v>22002056</v>
          </cell>
          <cell r="X2000">
            <v>273.303576793915</v>
          </cell>
        </row>
        <row r="2001">
          <cell r="W2001">
            <v>22002118</v>
          </cell>
          <cell r="X2001">
            <v>76.164635698953205</v>
          </cell>
        </row>
        <row r="2002">
          <cell r="W2002">
            <v>22002135</v>
          </cell>
          <cell r="X2002">
            <v>10.851569995199799</v>
          </cell>
        </row>
        <row r="2003">
          <cell r="W2003">
            <v>22002145</v>
          </cell>
          <cell r="X2003">
            <v>19.39</v>
          </cell>
        </row>
        <row r="2004">
          <cell r="W2004">
            <v>22002148</v>
          </cell>
          <cell r="X2004">
            <v>2233.9754764084</v>
          </cell>
        </row>
        <row r="2005">
          <cell r="W2005">
            <v>22002166</v>
          </cell>
          <cell r="X2005">
            <v>823.04082773820005</v>
          </cell>
        </row>
        <row r="2006">
          <cell r="W2006">
            <v>22002187</v>
          </cell>
          <cell r="X2006">
            <v>5.3191461001821603</v>
          </cell>
        </row>
        <row r="2007">
          <cell r="W2007">
            <v>22002189</v>
          </cell>
          <cell r="X2007">
            <v>118.490396655243</v>
          </cell>
        </row>
        <row r="2008">
          <cell r="W2008">
            <v>22002219</v>
          </cell>
          <cell r="X2008">
            <v>138.35572539878501</v>
          </cell>
        </row>
        <row r="2009">
          <cell r="W2009">
            <v>22002234</v>
          </cell>
          <cell r="X2009">
            <v>53.818541222297902</v>
          </cell>
        </row>
        <row r="2010">
          <cell r="W2010">
            <v>22002236</v>
          </cell>
          <cell r="X2010">
            <v>76.874547002052907</v>
          </cell>
        </row>
        <row r="2011">
          <cell r="W2011">
            <v>22002238</v>
          </cell>
          <cell r="X2011">
            <v>93.997801563207304</v>
          </cell>
        </row>
        <row r="2012">
          <cell r="W2012">
            <v>22002242</v>
          </cell>
          <cell r="X2012">
            <v>289.47772814197401</v>
          </cell>
        </row>
        <row r="2013">
          <cell r="W2013">
            <v>22002246</v>
          </cell>
          <cell r="X2013">
            <v>82.688815123663602</v>
          </cell>
        </row>
        <row r="2014">
          <cell r="W2014">
            <v>22002247</v>
          </cell>
          <cell r="X2014">
            <v>92.2029264695949</v>
          </cell>
        </row>
        <row r="2015">
          <cell r="W2015">
            <v>22002251</v>
          </cell>
          <cell r="X2015">
            <v>139.15</v>
          </cell>
        </row>
        <row r="2016">
          <cell r="W2016">
            <v>22002260</v>
          </cell>
          <cell r="X2016">
            <v>59.56</v>
          </cell>
        </row>
        <row r="2017">
          <cell r="W2017">
            <v>22002268</v>
          </cell>
          <cell r="X2017">
            <v>124.700149966114</v>
          </cell>
        </row>
        <row r="2018">
          <cell r="W2018">
            <v>22002290</v>
          </cell>
          <cell r="X2018">
            <v>73.44</v>
          </cell>
        </row>
        <row r="2019">
          <cell r="W2019">
            <v>22002294</v>
          </cell>
          <cell r="X2019">
            <v>581.00787929058299</v>
          </cell>
        </row>
        <row r="2020">
          <cell r="W2020">
            <v>22002311</v>
          </cell>
          <cell r="X2020">
            <v>3.794</v>
          </cell>
        </row>
        <row r="2021">
          <cell r="W2021">
            <v>22002317</v>
          </cell>
          <cell r="X2021">
            <v>112.0425</v>
          </cell>
        </row>
        <row r="2022">
          <cell r="W2022">
            <v>22002323</v>
          </cell>
          <cell r="X2022">
            <v>218.88</v>
          </cell>
        </row>
        <row r="2023">
          <cell r="W2023">
            <v>22002324</v>
          </cell>
          <cell r="X2023">
            <v>277.73400087158399</v>
          </cell>
        </row>
        <row r="2024">
          <cell r="W2024">
            <v>22002325</v>
          </cell>
          <cell r="X2024">
            <v>502.20426685092798</v>
          </cell>
        </row>
        <row r="2025">
          <cell r="W2025">
            <v>22002348</v>
          </cell>
          <cell r="X2025">
            <v>119.366622024129</v>
          </cell>
        </row>
        <row r="2026">
          <cell r="W2026">
            <v>22002358</v>
          </cell>
          <cell r="X2026">
            <v>32.090000000000003</v>
          </cell>
        </row>
        <row r="2027">
          <cell r="W2027">
            <v>22002362</v>
          </cell>
          <cell r="X2027">
            <v>96.726323257166001</v>
          </cell>
        </row>
        <row r="2028">
          <cell r="W2028">
            <v>22002370</v>
          </cell>
          <cell r="X2028">
            <v>71.795071902254506</v>
          </cell>
        </row>
        <row r="2029">
          <cell r="W2029">
            <v>22002372</v>
          </cell>
          <cell r="X2029">
            <v>158.54062997354501</v>
          </cell>
        </row>
        <row r="2030">
          <cell r="W2030">
            <v>22002379</v>
          </cell>
          <cell r="X2030">
            <v>65.784905889491796</v>
          </cell>
        </row>
        <row r="2031">
          <cell r="W2031">
            <v>22002382</v>
          </cell>
          <cell r="X2031">
            <v>35.072820458893503</v>
          </cell>
        </row>
        <row r="2032">
          <cell r="W2032">
            <v>22002395</v>
          </cell>
          <cell r="X2032">
            <v>12.48</v>
          </cell>
        </row>
        <row r="2033">
          <cell r="W2033">
            <v>22002402</v>
          </cell>
          <cell r="X2033">
            <v>19.558279259496999</v>
          </cell>
        </row>
        <row r="2034">
          <cell r="W2034">
            <v>22002404</v>
          </cell>
          <cell r="X2034">
            <v>37.802448169761398</v>
          </cell>
        </row>
        <row r="2035">
          <cell r="W2035">
            <v>22002407</v>
          </cell>
          <cell r="X2035">
            <v>181.64</v>
          </cell>
        </row>
        <row r="2036">
          <cell r="W2036">
            <v>22002413</v>
          </cell>
          <cell r="X2036">
            <v>16.3383411399358</v>
          </cell>
        </row>
        <row r="2037">
          <cell r="W2037">
            <v>22002420</v>
          </cell>
          <cell r="X2037">
            <v>37.383277102354498</v>
          </cell>
        </row>
        <row r="2038">
          <cell r="W2038">
            <v>22002425</v>
          </cell>
          <cell r="X2038">
            <v>397.73420146613199</v>
          </cell>
        </row>
        <row r="2039">
          <cell r="W2039">
            <v>22002432</v>
          </cell>
          <cell r="X2039">
            <v>1.86207703572872</v>
          </cell>
        </row>
        <row r="2040">
          <cell r="W2040">
            <v>22002439</v>
          </cell>
          <cell r="X2040">
            <v>15.0926726611336</v>
          </cell>
        </row>
        <row r="2041">
          <cell r="W2041">
            <v>22002440</v>
          </cell>
          <cell r="X2041">
            <v>3.9503946540196502</v>
          </cell>
        </row>
        <row r="2042">
          <cell r="W2042">
            <v>22002441</v>
          </cell>
          <cell r="X2042">
            <v>6.6121210378474604</v>
          </cell>
        </row>
        <row r="2043">
          <cell r="W2043">
            <v>22002443</v>
          </cell>
          <cell r="X2043">
            <v>23.2873302481749</v>
          </cell>
        </row>
        <row r="2044">
          <cell r="W2044">
            <v>22002444</v>
          </cell>
          <cell r="X2044">
            <v>65.711206180183297</v>
          </cell>
        </row>
        <row r="2045">
          <cell r="W2045">
            <v>22002448</v>
          </cell>
          <cell r="X2045">
            <v>2.8078322310625601</v>
          </cell>
        </row>
        <row r="2046">
          <cell r="W2046">
            <v>22002449</v>
          </cell>
          <cell r="X2046">
            <v>1.75</v>
          </cell>
        </row>
        <row r="2047">
          <cell r="W2047">
            <v>22002452</v>
          </cell>
          <cell r="X2047">
            <v>2.4147541101961001</v>
          </cell>
        </row>
        <row r="2048">
          <cell r="W2048">
            <v>22002456</v>
          </cell>
          <cell r="X2048">
            <v>5.28</v>
          </cell>
        </row>
        <row r="2049">
          <cell r="W2049">
            <v>22002476</v>
          </cell>
          <cell r="X2049">
            <v>6.8256995478511797</v>
          </cell>
        </row>
        <row r="2050">
          <cell r="W2050">
            <v>22002478</v>
          </cell>
          <cell r="X2050">
            <v>9.2106430545709799</v>
          </cell>
        </row>
        <row r="2051">
          <cell r="W2051">
            <v>22002484</v>
          </cell>
          <cell r="X2051">
            <v>45.409800393663701</v>
          </cell>
        </row>
        <row r="2052">
          <cell r="W2052">
            <v>22002493</v>
          </cell>
          <cell r="X2052">
            <v>1.76958357242914</v>
          </cell>
        </row>
        <row r="2053">
          <cell r="W2053">
            <v>22002500</v>
          </cell>
          <cell r="X2053">
            <v>8.7206231107186198</v>
          </cell>
        </row>
        <row r="2054">
          <cell r="W2054">
            <v>22002508</v>
          </cell>
          <cell r="X2054">
            <v>2.6573880141872399</v>
          </cell>
        </row>
        <row r="2055">
          <cell r="W2055">
            <v>22002509</v>
          </cell>
          <cell r="X2055">
            <v>2.7114119049146801</v>
          </cell>
        </row>
        <row r="2056">
          <cell r="W2056">
            <v>22002510</v>
          </cell>
          <cell r="X2056">
            <v>3.6769034497428499</v>
          </cell>
        </row>
        <row r="2057">
          <cell r="W2057">
            <v>22002511</v>
          </cell>
          <cell r="X2057">
            <v>2.6768096788977198</v>
          </cell>
        </row>
        <row r="2058">
          <cell r="W2058">
            <v>22002512</v>
          </cell>
          <cell r="X2058">
            <v>3.5273082125076098</v>
          </cell>
        </row>
        <row r="2059">
          <cell r="W2059">
            <v>22002513</v>
          </cell>
          <cell r="X2059">
            <v>2.83322256383354</v>
          </cell>
        </row>
        <row r="2060">
          <cell r="W2060">
            <v>22002514</v>
          </cell>
          <cell r="X2060">
            <v>4.1239194301583399</v>
          </cell>
        </row>
        <row r="2061">
          <cell r="W2061">
            <v>22002515</v>
          </cell>
          <cell r="X2061">
            <v>5.9308896673314404</v>
          </cell>
        </row>
        <row r="2062">
          <cell r="W2062">
            <v>22002517</v>
          </cell>
          <cell r="X2062">
            <v>9.1052602284627699</v>
          </cell>
        </row>
        <row r="2063">
          <cell r="W2063">
            <v>22002518</v>
          </cell>
          <cell r="X2063">
            <v>11.1658133883428</v>
          </cell>
        </row>
        <row r="2064">
          <cell r="W2064">
            <v>22002520</v>
          </cell>
          <cell r="X2064">
            <v>16.159907757641498</v>
          </cell>
        </row>
        <row r="2065">
          <cell r="W2065">
            <v>22002521</v>
          </cell>
          <cell r="X2065">
            <v>32.79</v>
          </cell>
        </row>
        <row r="2066">
          <cell r="W2066">
            <v>22002522</v>
          </cell>
          <cell r="X2066">
            <v>28.681792614514102</v>
          </cell>
        </row>
        <row r="2067">
          <cell r="W2067">
            <v>22002530</v>
          </cell>
          <cell r="X2067">
            <v>3.9629687073228799</v>
          </cell>
        </row>
        <row r="2068">
          <cell r="W2068">
            <v>22002531</v>
          </cell>
          <cell r="X2068">
            <v>3.3552170354149702</v>
          </cell>
        </row>
        <row r="2069">
          <cell r="W2069">
            <v>22002532</v>
          </cell>
          <cell r="X2069">
            <v>5.6660398540371499</v>
          </cell>
        </row>
        <row r="2070">
          <cell r="W2070">
            <v>22002534</v>
          </cell>
          <cell r="X2070">
            <v>10.1113212136708</v>
          </cell>
        </row>
        <row r="2071">
          <cell r="W2071">
            <v>22002535</v>
          </cell>
          <cell r="X2071">
            <v>9.3955643150025896</v>
          </cell>
        </row>
        <row r="2072">
          <cell r="W2072">
            <v>22002537</v>
          </cell>
          <cell r="X2072">
            <v>25.05</v>
          </cell>
        </row>
        <row r="2073">
          <cell r="W2073">
            <v>22002538</v>
          </cell>
          <cell r="X2073">
            <v>30.043923090523101</v>
          </cell>
        </row>
        <row r="2074">
          <cell r="W2074">
            <v>22002539</v>
          </cell>
          <cell r="X2074">
            <v>38.682322521825803</v>
          </cell>
        </row>
        <row r="2075">
          <cell r="W2075">
            <v>22002541</v>
          </cell>
          <cell r="X2075">
            <v>53.354999999999997</v>
          </cell>
        </row>
        <row r="2076">
          <cell r="W2076">
            <v>22002544</v>
          </cell>
          <cell r="X2076">
            <v>3.1307380480701599</v>
          </cell>
        </row>
        <row r="2077">
          <cell r="W2077">
            <v>22002547</v>
          </cell>
          <cell r="X2077">
            <v>3.05</v>
          </cell>
        </row>
        <row r="2078">
          <cell r="W2078">
            <v>22002549</v>
          </cell>
          <cell r="X2078">
            <v>4.5577777777777797</v>
          </cell>
        </row>
        <row r="2079">
          <cell r="W2079">
            <v>22002563</v>
          </cell>
          <cell r="X2079">
            <v>8.8793082389776892</v>
          </cell>
        </row>
        <row r="2080">
          <cell r="W2080">
            <v>22002564</v>
          </cell>
          <cell r="X2080">
            <v>19.957825179898599</v>
          </cell>
        </row>
        <row r="2081">
          <cell r="W2081">
            <v>22002569</v>
          </cell>
          <cell r="X2081">
            <v>6.8317486386894304</v>
          </cell>
        </row>
        <row r="2082">
          <cell r="W2082">
            <v>22002571</v>
          </cell>
          <cell r="X2082">
            <v>11.3589279568682</v>
          </cell>
        </row>
        <row r="2083">
          <cell r="W2083">
            <v>22002580</v>
          </cell>
          <cell r="X2083">
            <v>38.207663029398702</v>
          </cell>
        </row>
        <row r="2084">
          <cell r="W2084">
            <v>22002600</v>
          </cell>
          <cell r="X2084">
            <v>213.02670684853399</v>
          </cell>
        </row>
        <row r="2085">
          <cell r="W2085">
            <v>22002602</v>
          </cell>
          <cell r="X2085">
            <v>243.30814915446899</v>
          </cell>
        </row>
        <row r="2086">
          <cell r="W2086">
            <v>22002603</v>
          </cell>
          <cell r="X2086">
            <v>308.19352550727899</v>
          </cell>
        </row>
        <row r="2087">
          <cell r="W2087">
            <v>22002609</v>
          </cell>
          <cell r="X2087">
            <v>16.916296034722102</v>
          </cell>
        </row>
        <row r="2088">
          <cell r="W2088">
            <v>22002622</v>
          </cell>
          <cell r="X2088">
            <v>5.6915298131000496</v>
          </cell>
        </row>
        <row r="2089">
          <cell r="W2089">
            <v>22002632</v>
          </cell>
          <cell r="X2089">
            <v>33.946117936522299</v>
          </cell>
        </row>
        <row r="2090">
          <cell r="W2090">
            <v>22002634</v>
          </cell>
          <cell r="X2090">
            <v>2.91261310145399E-2</v>
          </cell>
        </row>
        <row r="2091">
          <cell r="W2091">
            <v>22002639</v>
          </cell>
          <cell r="X2091">
            <v>24.309169446500999</v>
          </cell>
        </row>
        <row r="2092">
          <cell r="W2092">
            <v>22002640</v>
          </cell>
          <cell r="X2092">
            <v>28.343278397195402</v>
          </cell>
        </row>
        <row r="2093">
          <cell r="W2093">
            <v>22002641</v>
          </cell>
          <cell r="X2093">
            <v>20.3483476070049</v>
          </cell>
        </row>
        <row r="2094">
          <cell r="W2094">
            <v>22002644</v>
          </cell>
          <cell r="X2094">
            <v>46.639907850020201</v>
          </cell>
        </row>
        <row r="2095">
          <cell r="W2095">
            <v>22002646</v>
          </cell>
          <cell r="X2095">
            <v>815.99949405436803</v>
          </cell>
        </row>
        <row r="2096">
          <cell r="W2096">
            <v>22002647</v>
          </cell>
          <cell r="X2096">
            <v>280.23079972696098</v>
          </cell>
        </row>
        <row r="2097">
          <cell r="W2097">
            <v>22002653</v>
          </cell>
          <cell r="X2097">
            <v>24.2859278820548</v>
          </cell>
        </row>
        <row r="2098">
          <cell r="W2098">
            <v>22002654</v>
          </cell>
          <cell r="X2098">
            <v>43.2904124364658</v>
          </cell>
        </row>
        <row r="2099">
          <cell r="W2099">
            <v>22002655</v>
          </cell>
          <cell r="X2099">
            <v>30.921832255545599</v>
          </cell>
        </row>
        <row r="2100">
          <cell r="W2100">
            <v>22002657</v>
          </cell>
          <cell r="X2100">
            <v>30.9560033584381</v>
          </cell>
        </row>
        <row r="2101">
          <cell r="W2101">
            <v>22002658</v>
          </cell>
          <cell r="X2101">
            <v>48.5940303173711</v>
          </cell>
        </row>
        <row r="2102">
          <cell r="W2102">
            <v>22002659</v>
          </cell>
          <cell r="X2102">
            <v>67.982699276004695</v>
          </cell>
        </row>
        <row r="2103">
          <cell r="W2103">
            <v>22002661</v>
          </cell>
          <cell r="X2103">
            <v>81.213657476036801</v>
          </cell>
        </row>
        <row r="2104">
          <cell r="W2104">
            <v>22002664</v>
          </cell>
          <cell r="X2104">
            <v>27.350150365822898</v>
          </cell>
        </row>
        <row r="2105">
          <cell r="W2105">
            <v>22002668</v>
          </cell>
          <cell r="X2105">
            <v>22.4628571428571</v>
          </cell>
        </row>
        <row r="2106">
          <cell r="W2106">
            <v>22002674</v>
          </cell>
          <cell r="X2106">
            <v>77.153295795480204</v>
          </cell>
        </row>
        <row r="2107">
          <cell r="W2107">
            <v>22002680</v>
          </cell>
          <cell r="X2107">
            <v>176.571871054919</v>
          </cell>
        </row>
        <row r="2108">
          <cell r="W2108">
            <v>22002686</v>
          </cell>
          <cell r="X2108">
            <v>466.811909883927</v>
          </cell>
        </row>
        <row r="2109">
          <cell r="W2109">
            <v>22002691</v>
          </cell>
          <cell r="X2109">
            <v>0.17129973853198299</v>
          </cell>
        </row>
        <row r="2110">
          <cell r="W2110">
            <v>22002709</v>
          </cell>
          <cell r="X2110">
            <v>1.0946220090105301</v>
          </cell>
        </row>
        <row r="2111">
          <cell r="W2111">
            <v>22002724</v>
          </cell>
          <cell r="X2111">
            <v>74.182712943748299</v>
          </cell>
        </row>
        <row r="2112">
          <cell r="W2112">
            <v>22002726</v>
          </cell>
          <cell r="X2112">
            <v>115.431891991444</v>
          </cell>
        </row>
        <row r="2113">
          <cell r="W2113">
            <v>22002727</v>
          </cell>
          <cell r="X2113">
            <v>53.673643435631398</v>
          </cell>
        </row>
        <row r="2114">
          <cell r="W2114">
            <v>22002728</v>
          </cell>
          <cell r="X2114">
            <v>81.571016678975894</v>
          </cell>
        </row>
        <row r="2115">
          <cell r="W2115">
            <v>22002730</v>
          </cell>
          <cell r="X2115">
            <v>126.65149311326699</v>
          </cell>
        </row>
        <row r="2116">
          <cell r="W2116">
            <v>22002731</v>
          </cell>
          <cell r="X2116">
            <v>289.72179664419201</v>
          </cell>
        </row>
        <row r="2117">
          <cell r="W2117">
            <v>22002756</v>
          </cell>
          <cell r="X2117">
            <v>71.073966375780401</v>
          </cell>
        </row>
        <row r="2118">
          <cell r="W2118">
            <v>22002769</v>
          </cell>
          <cell r="X2118">
            <v>458.89166078334199</v>
          </cell>
        </row>
        <row r="2119">
          <cell r="W2119">
            <v>22002778</v>
          </cell>
          <cell r="X2119">
            <v>231.45807091317801</v>
          </cell>
        </row>
        <row r="2120">
          <cell r="W2120">
            <v>22002792</v>
          </cell>
          <cell r="X2120">
            <v>10.4471660099722</v>
          </cell>
        </row>
        <row r="2121">
          <cell r="W2121">
            <v>22002793</v>
          </cell>
          <cell r="X2121">
            <v>30.716999999999999</v>
          </cell>
        </row>
        <row r="2122">
          <cell r="W2122">
            <v>22002804</v>
          </cell>
          <cell r="X2122">
            <v>43.859404374595101</v>
          </cell>
        </row>
        <row r="2123">
          <cell r="W2123">
            <v>22002888</v>
          </cell>
          <cell r="X2123">
            <v>15.074999999999999</v>
          </cell>
        </row>
        <row r="2124">
          <cell r="W2124">
            <v>22002921</v>
          </cell>
          <cell r="X2124">
            <v>0.142264669494505</v>
          </cell>
        </row>
        <row r="2125">
          <cell r="W2125">
            <v>22002925</v>
          </cell>
          <cell r="X2125">
            <v>0.14874999999999999</v>
          </cell>
        </row>
        <row r="2126">
          <cell r="W2126">
            <v>22002926</v>
          </cell>
          <cell r="X2126">
            <v>9.4978448932120402E-2</v>
          </cell>
        </row>
        <row r="2127">
          <cell r="W2127">
            <v>22002928</v>
          </cell>
          <cell r="X2127">
            <v>6.43565957368825</v>
          </cell>
        </row>
        <row r="2128">
          <cell r="W2128">
            <v>22002929</v>
          </cell>
          <cell r="X2128">
            <v>6.6694786347124502E-2</v>
          </cell>
        </row>
        <row r="2129">
          <cell r="W2129">
            <v>22002931</v>
          </cell>
          <cell r="X2129">
            <v>6.22222222222222E-2</v>
          </cell>
        </row>
        <row r="2130">
          <cell r="W2130">
            <v>22002932</v>
          </cell>
          <cell r="X2130">
            <v>6.9446438376719599E-2</v>
          </cell>
        </row>
        <row r="2131">
          <cell r="W2131">
            <v>22002949</v>
          </cell>
          <cell r="X2131">
            <v>61.8440590523279</v>
          </cell>
        </row>
        <row r="2132">
          <cell r="W2132">
            <v>22002957</v>
          </cell>
          <cell r="X2132">
            <v>119.600699148077</v>
          </cell>
        </row>
        <row r="2133">
          <cell r="W2133">
            <v>22002958</v>
          </cell>
          <cell r="X2133">
            <v>112.840731414079</v>
          </cell>
        </row>
        <row r="2134">
          <cell r="W2134">
            <v>22002959</v>
          </cell>
          <cell r="X2134">
            <v>104.67134828748</v>
          </cell>
        </row>
        <row r="2135">
          <cell r="W2135">
            <v>22002960</v>
          </cell>
          <cell r="X2135">
            <v>751.20808087488297</v>
          </cell>
        </row>
        <row r="2136">
          <cell r="W2136">
            <v>22002980</v>
          </cell>
          <cell r="X2136">
            <v>155.17861675717899</v>
          </cell>
        </row>
        <row r="2137">
          <cell r="W2137">
            <v>22002981</v>
          </cell>
          <cell r="X2137">
            <v>154.07811183981599</v>
          </cell>
        </row>
        <row r="2138">
          <cell r="W2138">
            <v>22003010</v>
          </cell>
          <cell r="X2138">
            <v>2.87073888163654</v>
          </cell>
        </row>
        <row r="2139">
          <cell r="W2139">
            <v>22003011</v>
          </cell>
          <cell r="X2139">
            <v>123.46845860669499</v>
          </cell>
        </row>
        <row r="2140">
          <cell r="W2140">
            <v>22003012</v>
          </cell>
          <cell r="X2140">
            <v>0.44809229001746098</v>
          </cell>
        </row>
        <row r="2141">
          <cell r="W2141">
            <v>22003013</v>
          </cell>
          <cell r="X2141">
            <v>1.7632889253386499</v>
          </cell>
        </row>
        <row r="2142">
          <cell r="W2142">
            <v>22003016</v>
          </cell>
          <cell r="X2142">
            <v>91.553906001295601</v>
          </cell>
        </row>
        <row r="2143">
          <cell r="W2143">
            <v>22003021</v>
          </cell>
          <cell r="X2143">
            <v>48.098894318273402</v>
          </cell>
        </row>
        <row r="2144">
          <cell r="W2144">
            <v>22003042</v>
          </cell>
          <cell r="X2144">
            <v>0.934290941477114</v>
          </cell>
        </row>
        <row r="2145">
          <cell r="W2145">
            <v>22003052</v>
          </cell>
          <cell r="X2145">
            <v>85.136420509271304</v>
          </cell>
        </row>
        <row r="2146">
          <cell r="W2146">
            <v>22003074</v>
          </cell>
          <cell r="X2146">
            <v>0.21819477825358799</v>
          </cell>
        </row>
        <row r="2147">
          <cell r="W2147">
            <v>22003080</v>
          </cell>
          <cell r="X2147">
            <v>0.116396457247897</v>
          </cell>
        </row>
        <row r="2148">
          <cell r="W2148">
            <v>22003086</v>
          </cell>
          <cell r="X2148">
            <v>5.9838163396140196</v>
          </cell>
        </row>
        <row r="2149">
          <cell r="W2149">
            <v>22003092</v>
          </cell>
          <cell r="X2149">
            <v>0.56592066613150405</v>
          </cell>
        </row>
        <row r="2150">
          <cell r="W2150">
            <v>22003107</v>
          </cell>
          <cell r="X2150">
            <v>45.550217201444397</v>
          </cell>
        </row>
        <row r="2151">
          <cell r="W2151">
            <v>22003109</v>
          </cell>
          <cell r="X2151">
            <v>126.07021836827499</v>
          </cell>
        </row>
        <row r="2152">
          <cell r="W2152">
            <v>22003110</v>
          </cell>
          <cell r="X2152">
            <v>194.8089965719</v>
          </cell>
        </row>
        <row r="2153">
          <cell r="W2153">
            <v>22003112</v>
          </cell>
          <cell r="X2153">
            <v>310.49072810325202</v>
          </cell>
        </row>
        <row r="2154">
          <cell r="W2154">
            <v>22003113</v>
          </cell>
          <cell r="X2154">
            <v>57.471436692720303</v>
          </cell>
        </row>
        <row r="2155">
          <cell r="W2155">
            <v>22003114</v>
          </cell>
          <cell r="X2155">
            <v>225.214777475304</v>
          </cell>
        </row>
        <row r="2156">
          <cell r="W2156">
            <v>22003118</v>
          </cell>
          <cell r="X2156">
            <v>536.79973740420905</v>
          </cell>
        </row>
        <row r="2157">
          <cell r="W2157">
            <v>22003119</v>
          </cell>
          <cell r="X2157">
            <v>31.163711632996701</v>
          </cell>
        </row>
        <row r="2158">
          <cell r="W2158">
            <v>22003120</v>
          </cell>
          <cell r="X2158">
            <v>1.9000208605433899</v>
          </cell>
        </row>
        <row r="2159">
          <cell r="W2159">
            <v>22003121</v>
          </cell>
          <cell r="X2159">
            <v>2.0972682464141301</v>
          </cell>
        </row>
        <row r="2160">
          <cell r="W2160">
            <v>22003124</v>
          </cell>
          <cell r="X2160">
            <v>5.7831422884213501E-2</v>
          </cell>
        </row>
        <row r="2161">
          <cell r="W2161">
            <v>22003129</v>
          </cell>
          <cell r="X2161">
            <v>2.6320912047304699</v>
          </cell>
        </row>
        <row r="2162">
          <cell r="W2162">
            <v>22003130</v>
          </cell>
          <cell r="X2162">
            <v>1.9845571967322</v>
          </cell>
        </row>
        <row r="2163">
          <cell r="W2163">
            <v>22003131</v>
          </cell>
          <cell r="X2163">
            <v>0.8609</v>
          </cell>
        </row>
        <row r="2164">
          <cell r="W2164">
            <v>22003133</v>
          </cell>
          <cell r="X2164">
            <v>0.18452658386957199</v>
          </cell>
        </row>
        <row r="2165">
          <cell r="W2165">
            <v>22003138</v>
          </cell>
          <cell r="X2165">
            <v>0.241828198547341</v>
          </cell>
        </row>
        <row r="2166">
          <cell r="W2166">
            <v>22003140</v>
          </cell>
          <cell r="X2166">
            <v>0.33584202533826402</v>
          </cell>
        </row>
        <row r="2167">
          <cell r="W2167">
            <v>22003141</v>
          </cell>
          <cell r="X2167">
            <v>0.61702111009083305</v>
          </cell>
        </row>
        <row r="2168">
          <cell r="W2168">
            <v>22003144</v>
          </cell>
          <cell r="X2168">
            <v>0.55776105687779198</v>
          </cell>
        </row>
        <row r="2169">
          <cell r="W2169">
            <v>22003145</v>
          </cell>
          <cell r="X2169">
            <v>0.56000000000000005</v>
          </cell>
        </row>
        <row r="2170">
          <cell r="W2170">
            <v>22003154</v>
          </cell>
          <cell r="X2170">
            <v>8.0862367519697003</v>
          </cell>
        </row>
        <row r="2171">
          <cell r="W2171">
            <v>22003164</v>
          </cell>
          <cell r="X2171">
            <v>0.32267543391216102</v>
          </cell>
        </row>
        <row r="2172">
          <cell r="W2172">
            <v>22003169</v>
          </cell>
          <cell r="X2172">
            <v>0.17453174032244401</v>
          </cell>
        </row>
        <row r="2173">
          <cell r="W2173">
            <v>22003170</v>
          </cell>
          <cell r="X2173">
            <v>0.202779908288309</v>
          </cell>
        </row>
        <row r="2174">
          <cell r="W2174">
            <v>22003171</v>
          </cell>
          <cell r="X2174">
            <v>0.22172972972973001</v>
          </cell>
        </row>
        <row r="2175">
          <cell r="W2175">
            <v>22003172</v>
          </cell>
          <cell r="X2175">
            <v>0.83661847575973503</v>
          </cell>
        </row>
        <row r="2176">
          <cell r="W2176">
            <v>22003176</v>
          </cell>
          <cell r="X2176">
            <v>0.68650290921123203</v>
          </cell>
        </row>
        <row r="2177">
          <cell r="W2177">
            <v>22003178</v>
          </cell>
          <cell r="X2177">
            <v>0.19470039948422599</v>
          </cell>
        </row>
        <row r="2178">
          <cell r="W2178">
            <v>22003179</v>
          </cell>
          <cell r="X2178">
            <v>0.75961937759574905</v>
          </cell>
        </row>
        <row r="2179">
          <cell r="W2179">
            <v>22003185</v>
          </cell>
          <cell r="X2179">
            <v>13.3808070436076</v>
          </cell>
        </row>
        <row r="2180">
          <cell r="W2180">
            <v>22003201</v>
          </cell>
          <cell r="X2180">
            <v>24.085946029645999</v>
          </cell>
        </row>
        <row r="2181">
          <cell r="W2181">
            <v>22003205</v>
          </cell>
          <cell r="X2181">
            <v>1.93953480664555</v>
          </cell>
        </row>
        <row r="2182">
          <cell r="W2182">
            <v>22003210</v>
          </cell>
          <cell r="X2182">
            <v>2.0811176307285599</v>
          </cell>
        </row>
        <row r="2183">
          <cell r="W2183">
            <v>22003211</v>
          </cell>
          <cell r="X2183">
            <v>1.01885529499669</v>
          </cell>
        </row>
        <row r="2184">
          <cell r="W2184">
            <v>22003212</v>
          </cell>
          <cell r="X2184">
            <v>1.1458401808385399</v>
          </cell>
        </row>
        <row r="2185">
          <cell r="W2185">
            <v>22003213</v>
          </cell>
          <cell r="X2185">
            <v>1.8182742824281299</v>
          </cell>
        </row>
        <row r="2186">
          <cell r="W2186">
            <v>22003215</v>
          </cell>
          <cell r="X2186">
            <v>6.9677995758610001</v>
          </cell>
        </row>
        <row r="2187">
          <cell r="W2187">
            <v>22003217</v>
          </cell>
          <cell r="X2187">
            <v>2.31781704164466</v>
          </cell>
        </row>
        <row r="2188">
          <cell r="W2188">
            <v>22003218</v>
          </cell>
          <cell r="X2188">
            <v>2.3879999999999999</v>
          </cell>
        </row>
        <row r="2189">
          <cell r="W2189">
            <v>22003219</v>
          </cell>
          <cell r="X2189">
            <v>3.44022359335088</v>
          </cell>
        </row>
        <row r="2190">
          <cell r="W2190">
            <v>22003220</v>
          </cell>
          <cell r="X2190">
            <v>3.7387128186217402</v>
          </cell>
        </row>
        <row r="2191">
          <cell r="W2191">
            <v>22003224</v>
          </cell>
          <cell r="X2191">
            <v>2.3879999999999999</v>
          </cell>
        </row>
        <row r="2192">
          <cell r="W2192">
            <v>22003225</v>
          </cell>
          <cell r="X2192">
            <v>4.0127499999999996</v>
          </cell>
        </row>
        <row r="2193">
          <cell r="W2193">
            <v>22003227</v>
          </cell>
          <cell r="X2193">
            <v>6.8265370707877402</v>
          </cell>
        </row>
        <row r="2194">
          <cell r="W2194">
            <v>22003228</v>
          </cell>
          <cell r="X2194">
            <v>1.67569249585344</v>
          </cell>
        </row>
        <row r="2195">
          <cell r="W2195">
            <v>22003233</v>
          </cell>
          <cell r="X2195">
            <v>4.6756124804394696</v>
          </cell>
        </row>
        <row r="2196">
          <cell r="W2196">
            <v>22003237</v>
          </cell>
          <cell r="X2196">
            <v>6.6988935973927104</v>
          </cell>
        </row>
        <row r="2197">
          <cell r="W2197">
            <v>22003243</v>
          </cell>
          <cell r="X2197">
            <v>2.5184542287835301</v>
          </cell>
        </row>
        <row r="2198">
          <cell r="W2198">
            <v>22003246</v>
          </cell>
          <cell r="X2198">
            <v>2.0998370420693502</v>
          </cell>
        </row>
        <row r="2199">
          <cell r="W2199">
            <v>22003252</v>
          </cell>
          <cell r="X2199">
            <v>4.5381579408527104</v>
          </cell>
        </row>
        <row r="2200">
          <cell r="W2200">
            <v>22003255</v>
          </cell>
          <cell r="X2200">
            <v>8.0816406007039596</v>
          </cell>
        </row>
        <row r="2201">
          <cell r="W2201">
            <v>22003256</v>
          </cell>
          <cell r="X2201">
            <v>19.295999999999999</v>
          </cell>
        </row>
        <row r="2202">
          <cell r="W2202">
            <v>22003263</v>
          </cell>
          <cell r="X2202">
            <v>16.356704040101</v>
          </cell>
        </row>
        <row r="2203">
          <cell r="W2203">
            <v>22003269</v>
          </cell>
          <cell r="X2203">
            <v>3.12560169741661E-2</v>
          </cell>
        </row>
        <row r="2204">
          <cell r="W2204">
            <v>22003292</v>
          </cell>
          <cell r="X2204">
            <v>0.65885636403238201</v>
          </cell>
        </row>
        <row r="2205">
          <cell r="W2205">
            <v>22003293</v>
          </cell>
          <cell r="X2205">
            <v>1.06772358785495</v>
          </cell>
        </row>
        <row r="2206">
          <cell r="W2206">
            <v>22003304</v>
          </cell>
          <cell r="X2206">
            <v>1.70145437818306</v>
          </cell>
        </row>
        <row r="2207">
          <cell r="W2207">
            <v>22003307</v>
          </cell>
          <cell r="X2207">
            <v>5.8193333333333301</v>
          </cell>
        </row>
        <row r="2208">
          <cell r="W2208">
            <v>22003308</v>
          </cell>
          <cell r="X2208">
            <v>10.99</v>
          </cell>
        </row>
        <row r="2209">
          <cell r="W2209">
            <v>22003311</v>
          </cell>
          <cell r="X2209">
            <v>4.3794385847213704</v>
          </cell>
        </row>
        <row r="2210">
          <cell r="W2210">
            <v>22003314</v>
          </cell>
          <cell r="X2210">
            <v>8.4396000000000004</v>
          </cell>
        </row>
        <row r="2211">
          <cell r="W2211">
            <v>22003330</v>
          </cell>
          <cell r="X2211">
            <v>1.5945322679195999E-2</v>
          </cell>
        </row>
        <row r="2212">
          <cell r="W2212">
            <v>22003331</v>
          </cell>
          <cell r="X2212">
            <v>1.8616295471781601E-2</v>
          </cell>
        </row>
        <row r="2213">
          <cell r="W2213">
            <v>22003336</v>
          </cell>
          <cell r="X2213">
            <v>2.0812897592453299E-2</v>
          </cell>
        </row>
        <row r="2214">
          <cell r="W2214">
            <v>22003338</v>
          </cell>
          <cell r="X2214">
            <v>2.3253458160492201E-2</v>
          </cell>
        </row>
        <row r="2215">
          <cell r="W2215">
            <v>22003343</v>
          </cell>
          <cell r="X2215">
            <v>5.7173047103009501E-2</v>
          </cell>
        </row>
        <row r="2216">
          <cell r="W2216">
            <v>22003348</v>
          </cell>
          <cell r="X2216">
            <v>0.161349178300813</v>
          </cell>
        </row>
        <row r="2217">
          <cell r="W2217">
            <v>22003352</v>
          </cell>
          <cell r="X2217">
            <v>7.6099838795077104E-2</v>
          </cell>
        </row>
        <row r="2218">
          <cell r="W2218">
            <v>22003353</v>
          </cell>
          <cell r="X2218">
            <v>8.3628876425097906E-2</v>
          </cell>
        </row>
        <row r="2219">
          <cell r="W2219">
            <v>22003356</v>
          </cell>
          <cell r="X2219">
            <v>0.14424963677180899</v>
          </cell>
        </row>
        <row r="2220">
          <cell r="W2220">
            <v>22003363</v>
          </cell>
          <cell r="X2220">
            <v>0.65865646248968701</v>
          </cell>
        </row>
        <row r="2221">
          <cell r="W2221">
            <v>22003367</v>
          </cell>
          <cell r="X2221">
            <v>0.164292286856179</v>
          </cell>
        </row>
        <row r="2222">
          <cell r="W2222">
            <v>22003369</v>
          </cell>
          <cell r="X2222">
            <v>0.46781374585605301</v>
          </cell>
        </row>
        <row r="2223">
          <cell r="W2223">
            <v>22003371</v>
          </cell>
          <cell r="X2223">
            <v>0.23817914457968001</v>
          </cell>
        </row>
        <row r="2224">
          <cell r="W2224">
            <v>22003378</v>
          </cell>
          <cell r="X2224">
            <v>0.89483647726882598</v>
          </cell>
        </row>
        <row r="2225">
          <cell r="W2225">
            <v>22003386</v>
          </cell>
          <cell r="X2225">
            <v>0.55885708813227497</v>
          </cell>
        </row>
        <row r="2226">
          <cell r="W2226">
            <v>22003392</v>
          </cell>
          <cell r="X2226">
            <v>1.1753478952929599</v>
          </cell>
        </row>
        <row r="2227">
          <cell r="W2227">
            <v>22003414</v>
          </cell>
          <cell r="X2227">
            <v>3.65941056570608</v>
          </cell>
        </row>
        <row r="2228">
          <cell r="W2228">
            <v>22003426</v>
          </cell>
          <cell r="X2228">
            <v>366.51666666666699</v>
          </cell>
        </row>
        <row r="2229">
          <cell r="W2229">
            <v>22003427</v>
          </cell>
          <cell r="X2229">
            <v>785.62970582502396</v>
          </cell>
        </row>
        <row r="2230">
          <cell r="W2230">
            <v>22003428</v>
          </cell>
          <cell r="X2230">
            <v>717</v>
          </cell>
        </row>
        <row r="2231">
          <cell r="W2231">
            <v>22003429</v>
          </cell>
          <cell r="X2231">
            <v>218.678004051062</v>
          </cell>
        </row>
        <row r="2232">
          <cell r="W2232">
            <v>22003430</v>
          </cell>
          <cell r="X2232">
            <v>504.702830886833</v>
          </cell>
        </row>
        <row r="2233">
          <cell r="W2233">
            <v>22003432</v>
          </cell>
          <cell r="X2233">
            <v>48.81</v>
          </cell>
        </row>
        <row r="2234">
          <cell r="W2234">
            <v>22003434</v>
          </cell>
          <cell r="X2234">
            <v>173.95881044195701</v>
          </cell>
        </row>
        <row r="2235">
          <cell r="W2235">
            <v>22003439</v>
          </cell>
          <cell r="X2235">
            <v>578.00805765609198</v>
          </cell>
        </row>
        <row r="2236">
          <cell r="W2236">
            <v>22003452</v>
          </cell>
          <cell r="X2236">
            <v>2234.54479841595</v>
          </cell>
        </row>
        <row r="2237">
          <cell r="W2237">
            <v>22003455</v>
          </cell>
          <cell r="X2237">
            <v>26.506786302603199</v>
          </cell>
        </row>
        <row r="2238">
          <cell r="W2238">
            <v>22003456</v>
          </cell>
          <cell r="X2238">
            <v>54.6415268339899</v>
          </cell>
        </row>
        <row r="2239">
          <cell r="W2239">
            <v>22003460</v>
          </cell>
          <cell r="X2239">
            <v>265.42724079343901</v>
          </cell>
        </row>
        <row r="2240">
          <cell r="W2240">
            <v>22003461</v>
          </cell>
          <cell r="X2240">
            <v>165.536375881976</v>
          </cell>
        </row>
        <row r="2241">
          <cell r="W2241">
            <v>22003463</v>
          </cell>
          <cell r="X2241">
            <v>160.44297438267299</v>
          </cell>
        </row>
        <row r="2242">
          <cell r="W2242">
            <v>22003464</v>
          </cell>
          <cell r="X2242">
            <v>242.796210996437</v>
          </cell>
        </row>
        <row r="2243">
          <cell r="W2243">
            <v>22003465</v>
          </cell>
          <cell r="X2243">
            <v>261.27791326916798</v>
          </cell>
        </row>
        <row r="2244">
          <cell r="W2244">
            <v>22003471</v>
          </cell>
          <cell r="X2244">
            <v>2.3115888441312702</v>
          </cell>
        </row>
        <row r="2245">
          <cell r="W2245">
            <v>22003475</v>
          </cell>
          <cell r="X2245">
            <v>2.9598488636117901</v>
          </cell>
        </row>
        <row r="2246">
          <cell r="W2246">
            <v>22003476</v>
          </cell>
          <cell r="X2246">
            <v>6.9300087588058901</v>
          </cell>
        </row>
        <row r="2247">
          <cell r="W2247">
            <v>22003477</v>
          </cell>
          <cell r="X2247">
            <v>13.6483333333333</v>
          </cell>
        </row>
        <row r="2248">
          <cell r="W2248">
            <v>22003485</v>
          </cell>
          <cell r="X2248">
            <v>0.51332864800718703</v>
          </cell>
        </row>
        <row r="2249">
          <cell r="W2249">
            <v>22003495</v>
          </cell>
          <cell r="X2249">
            <v>6.4235788872951102E-2</v>
          </cell>
        </row>
        <row r="2250">
          <cell r="W2250">
            <v>22003496</v>
          </cell>
          <cell r="X2250">
            <v>0.06</v>
          </cell>
        </row>
        <row r="2251">
          <cell r="W2251">
            <v>22003526</v>
          </cell>
          <cell r="X2251">
            <v>12.7352127836437</v>
          </cell>
        </row>
        <row r="2252">
          <cell r="W2252">
            <v>22003531</v>
          </cell>
          <cell r="X2252">
            <v>23.911617304932602</v>
          </cell>
        </row>
        <row r="2253">
          <cell r="W2253">
            <v>22003532</v>
          </cell>
          <cell r="X2253">
            <v>3.6657000000000002</v>
          </cell>
        </row>
        <row r="2254">
          <cell r="W2254">
            <v>22003535</v>
          </cell>
          <cell r="X2254">
            <v>9.7047648622417704</v>
          </cell>
        </row>
        <row r="2255">
          <cell r="W2255">
            <v>22003536</v>
          </cell>
          <cell r="X2255">
            <v>1.3341500854488699</v>
          </cell>
        </row>
        <row r="2256">
          <cell r="W2256">
            <v>22003538</v>
          </cell>
          <cell r="X2256">
            <v>0.14528365435289001</v>
          </cell>
        </row>
        <row r="2257">
          <cell r="W2257">
            <v>22003542</v>
          </cell>
          <cell r="X2257">
            <v>1.9967252418724299</v>
          </cell>
        </row>
        <row r="2258">
          <cell r="W2258">
            <v>22003543</v>
          </cell>
          <cell r="X2258">
            <v>2.9491000000000001</v>
          </cell>
        </row>
        <row r="2259">
          <cell r="W2259">
            <v>22003546</v>
          </cell>
          <cell r="X2259">
            <v>15.1852</v>
          </cell>
        </row>
        <row r="2260">
          <cell r="W2260">
            <v>22003547</v>
          </cell>
          <cell r="X2260">
            <v>2.5190063415008699</v>
          </cell>
        </row>
        <row r="2261">
          <cell r="W2261">
            <v>22003548</v>
          </cell>
          <cell r="X2261">
            <v>0.86228759946335798</v>
          </cell>
        </row>
        <row r="2262">
          <cell r="W2262">
            <v>22003550</v>
          </cell>
          <cell r="X2262">
            <v>0.308134309333987</v>
          </cell>
        </row>
        <row r="2263">
          <cell r="W2263">
            <v>22003551</v>
          </cell>
          <cell r="X2263">
            <v>0.66676258089653495</v>
          </cell>
        </row>
        <row r="2264">
          <cell r="W2264">
            <v>22003552</v>
          </cell>
          <cell r="X2264">
            <v>0.38600447831020901</v>
          </cell>
        </row>
        <row r="2265">
          <cell r="W2265">
            <v>22003553</v>
          </cell>
          <cell r="X2265">
            <v>1.3512500000000001</v>
          </cell>
        </row>
        <row r="2266">
          <cell r="W2266">
            <v>22003556</v>
          </cell>
          <cell r="X2266">
            <v>1.0001695377772</v>
          </cell>
        </row>
        <row r="2267">
          <cell r="W2267">
            <v>22003558</v>
          </cell>
          <cell r="X2267">
            <v>0.239416481430552</v>
          </cell>
        </row>
        <row r="2268">
          <cell r="W2268">
            <v>22003559</v>
          </cell>
          <cell r="X2268">
            <v>1.56806</v>
          </cell>
        </row>
        <row r="2269">
          <cell r="W2269">
            <v>22003570</v>
          </cell>
          <cell r="X2269">
            <v>2.2498</v>
          </cell>
        </row>
        <row r="2270">
          <cell r="W2270">
            <v>22003571</v>
          </cell>
          <cell r="X2270">
            <v>3.5430000000000001</v>
          </cell>
        </row>
        <row r="2271">
          <cell r="W2271">
            <v>22003573</v>
          </cell>
          <cell r="X2271">
            <v>4.4379314934813303</v>
          </cell>
        </row>
        <row r="2272">
          <cell r="W2272">
            <v>22003582</v>
          </cell>
          <cell r="X2272">
            <v>2.3637066655673702</v>
          </cell>
        </row>
        <row r="2273">
          <cell r="W2273">
            <v>22003586</v>
          </cell>
          <cell r="X2273">
            <v>0.15575</v>
          </cell>
        </row>
        <row r="2274">
          <cell r="W2274">
            <v>22003592</v>
          </cell>
          <cell r="X2274">
            <v>0.64792000000000005</v>
          </cell>
        </row>
        <row r="2275">
          <cell r="W2275">
            <v>22003593</v>
          </cell>
          <cell r="X2275">
            <v>0.48996062992125999</v>
          </cell>
        </row>
        <row r="2276">
          <cell r="W2276">
            <v>22003600</v>
          </cell>
          <cell r="X2276">
            <v>1.99732</v>
          </cell>
        </row>
        <row r="2277">
          <cell r="W2277">
            <v>22003602</v>
          </cell>
          <cell r="X2277">
            <v>5.8560532164659902E-2</v>
          </cell>
        </row>
        <row r="2278">
          <cell r="W2278">
            <v>22003630</v>
          </cell>
          <cell r="X2278">
            <v>18.492046311188599</v>
          </cell>
        </row>
        <row r="2279">
          <cell r="W2279">
            <v>22003634</v>
          </cell>
          <cell r="X2279">
            <v>608.43407196466705</v>
          </cell>
        </row>
        <row r="2280">
          <cell r="W2280">
            <v>22003635</v>
          </cell>
          <cell r="X2280">
            <v>589.79999999999995</v>
          </cell>
        </row>
        <row r="2281">
          <cell r="W2281">
            <v>22003641</v>
          </cell>
          <cell r="X2281">
            <v>18.499848089952899</v>
          </cell>
        </row>
        <row r="2282">
          <cell r="W2282">
            <v>22003643</v>
          </cell>
          <cell r="X2282">
            <v>26.141713036203601</v>
          </cell>
        </row>
        <row r="2283">
          <cell r="W2283">
            <v>22003651</v>
          </cell>
          <cell r="X2283">
            <v>186.85162787461601</v>
          </cell>
        </row>
        <row r="2284">
          <cell r="W2284">
            <v>22003656</v>
          </cell>
          <cell r="X2284">
            <v>419.90283406987902</v>
          </cell>
        </row>
        <row r="2285">
          <cell r="W2285">
            <v>22003663</v>
          </cell>
          <cell r="X2285">
            <v>228.83549275209401</v>
          </cell>
        </row>
        <row r="2286">
          <cell r="W2286">
            <v>22003696</v>
          </cell>
          <cell r="X2286">
            <v>0.99056</v>
          </cell>
        </row>
        <row r="2287">
          <cell r="W2287">
            <v>22003702</v>
          </cell>
          <cell r="X2287">
            <v>2.9723210770830799</v>
          </cell>
        </row>
        <row r="2288">
          <cell r="W2288">
            <v>22003712</v>
          </cell>
          <cell r="X2288">
            <v>0.72986252053115397</v>
          </cell>
        </row>
        <row r="2289">
          <cell r="W2289">
            <v>22003716</v>
          </cell>
          <cell r="X2289">
            <v>0.54962183610099302</v>
          </cell>
        </row>
        <row r="2290">
          <cell r="W2290">
            <v>22003718</v>
          </cell>
          <cell r="X2290">
            <v>34.177203218193398</v>
          </cell>
        </row>
        <row r="2291">
          <cell r="W2291">
            <v>22003733</v>
          </cell>
          <cell r="X2291">
            <v>503.205555246838</v>
          </cell>
        </row>
        <row r="2292">
          <cell r="W2292">
            <v>22003737</v>
          </cell>
          <cell r="X2292">
            <v>34.229999999999997</v>
          </cell>
        </row>
        <row r="2293">
          <cell r="W2293">
            <v>22003738</v>
          </cell>
          <cell r="X2293">
            <v>0.20424999999999999</v>
          </cell>
        </row>
        <row r="2294">
          <cell r="W2294">
            <v>22003739</v>
          </cell>
          <cell r="X2294">
            <v>101.80075866863</v>
          </cell>
        </row>
        <row r="2295">
          <cell r="W2295">
            <v>22003743</v>
          </cell>
          <cell r="X2295">
            <v>545.15502418363201</v>
          </cell>
        </row>
        <row r="2296">
          <cell r="W2296">
            <v>22003745</v>
          </cell>
          <cell r="X2296">
            <v>5.7776411457811596</v>
          </cell>
        </row>
        <row r="2297">
          <cell r="W2297">
            <v>22003746</v>
          </cell>
          <cell r="X2297">
            <v>6.0925838291991203</v>
          </cell>
        </row>
        <row r="2298">
          <cell r="W2298">
            <v>22003751</v>
          </cell>
          <cell r="X2298">
            <v>1.47512828685222</v>
          </cell>
        </row>
        <row r="2299">
          <cell r="W2299">
            <v>22003763</v>
          </cell>
          <cell r="X2299">
            <v>5.5602204716260601</v>
          </cell>
        </row>
        <row r="2300">
          <cell r="W2300">
            <v>22003764</v>
          </cell>
          <cell r="X2300">
            <v>6.4789973485952501</v>
          </cell>
        </row>
        <row r="2301">
          <cell r="W2301">
            <v>22003766</v>
          </cell>
          <cell r="X2301">
            <v>1.0558793483772499</v>
          </cell>
        </row>
        <row r="2302">
          <cell r="W2302">
            <v>22003768</v>
          </cell>
          <cell r="X2302">
            <v>1.36508132179973</v>
          </cell>
        </row>
        <row r="2303">
          <cell r="W2303">
            <v>22003773</v>
          </cell>
          <cell r="X2303">
            <v>3.4475645686032397E-2</v>
          </cell>
        </row>
        <row r="2304">
          <cell r="W2304">
            <v>22003778</v>
          </cell>
          <cell r="X2304">
            <v>3.0197997574898501E-2</v>
          </cell>
        </row>
        <row r="2305">
          <cell r="W2305">
            <v>22003782</v>
          </cell>
          <cell r="X2305">
            <v>5.3636232807894701E-2</v>
          </cell>
        </row>
        <row r="2306">
          <cell r="W2306">
            <v>22003786</v>
          </cell>
          <cell r="X2306">
            <v>3.7703364484790398E-2</v>
          </cell>
        </row>
        <row r="2307">
          <cell r="W2307">
            <v>22003787</v>
          </cell>
          <cell r="X2307">
            <v>3.2991873381443902E-2</v>
          </cell>
        </row>
        <row r="2308">
          <cell r="W2308">
            <v>22003788</v>
          </cell>
          <cell r="X2308">
            <v>2.90180509224983E-2</v>
          </cell>
        </row>
        <row r="2309">
          <cell r="W2309">
            <v>22003789</v>
          </cell>
          <cell r="X2309">
            <v>6.4276119999802095E-2</v>
          </cell>
        </row>
        <row r="2310">
          <cell r="W2310">
            <v>22003842</v>
          </cell>
          <cell r="X2310">
            <v>45138.372216243697</v>
          </cell>
        </row>
        <row r="2311">
          <cell r="W2311">
            <v>22003852</v>
          </cell>
          <cell r="X2311">
            <v>3.2604547371631799E-2</v>
          </cell>
        </row>
        <row r="2312">
          <cell r="W2312">
            <v>22003861</v>
          </cell>
          <cell r="X2312">
            <v>3.3586775552918502E-2</v>
          </cell>
        </row>
        <row r="2313">
          <cell r="W2313">
            <v>22003872</v>
          </cell>
          <cell r="X2313">
            <v>5.7012635188705897E-2</v>
          </cell>
        </row>
        <row r="2314">
          <cell r="W2314">
            <v>22003875</v>
          </cell>
          <cell r="X2314">
            <v>5.2200000000000003E-2</v>
          </cell>
        </row>
        <row r="2315">
          <cell r="W2315">
            <v>22003880</v>
          </cell>
          <cell r="X2315">
            <v>0.19827032019948701</v>
          </cell>
        </row>
        <row r="2316">
          <cell r="W2316">
            <v>22003883</v>
          </cell>
          <cell r="X2316">
            <v>0.235582979386638</v>
          </cell>
        </row>
        <row r="2317">
          <cell r="W2317">
            <v>22003889</v>
          </cell>
          <cell r="X2317">
            <v>0.63155309317063202</v>
          </cell>
        </row>
        <row r="2318">
          <cell r="W2318">
            <v>22003896</v>
          </cell>
          <cell r="X2318">
            <v>5.5949999999999998</v>
          </cell>
        </row>
        <row r="2319">
          <cell r="W2319">
            <v>22003906</v>
          </cell>
          <cell r="X2319">
            <v>2.8007037033643298</v>
          </cell>
        </row>
        <row r="2320">
          <cell r="W2320">
            <v>22003912</v>
          </cell>
          <cell r="X2320">
            <v>2.6836338302682301</v>
          </cell>
        </row>
        <row r="2321">
          <cell r="W2321">
            <v>22003916</v>
          </cell>
          <cell r="X2321">
            <v>6.3555555555555601E-2</v>
          </cell>
        </row>
        <row r="2322">
          <cell r="W2322">
            <v>22003917</v>
          </cell>
          <cell r="X2322">
            <v>6.2839773615137803E-2</v>
          </cell>
        </row>
        <row r="2323">
          <cell r="W2323">
            <v>22003918</v>
          </cell>
          <cell r="X2323">
            <v>8.0138387933090693E-2</v>
          </cell>
        </row>
        <row r="2324">
          <cell r="W2324">
            <v>22003924</v>
          </cell>
          <cell r="X2324">
            <v>19.642222222222198</v>
          </cell>
        </row>
        <row r="2325">
          <cell r="W2325">
            <v>22003925</v>
          </cell>
          <cell r="X2325">
            <v>0.12282501372740801</v>
          </cell>
        </row>
        <row r="2326">
          <cell r="W2326">
            <v>22003926</v>
          </cell>
          <cell r="X2326">
            <v>19.872745103279801</v>
          </cell>
        </row>
        <row r="2327">
          <cell r="W2327">
            <v>22003936</v>
          </cell>
          <cell r="X2327">
            <v>2.9550768980530502</v>
          </cell>
        </row>
        <row r="2328">
          <cell r="W2328">
            <v>22003937</v>
          </cell>
          <cell r="X2328">
            <v>1.9821256280391999</v>
          </cell>
        </row>
        <row r="2329">
          <cell r="W2329">
            <v>22003939</v>
          </cell>
          <cell r="X2329">
            <v>2.0659999999999998</v>
          </cell>
        </row>
        <row r="2330">
          <cell r="W2330">
            <v>22003940</v>
          </cell>
          <cell r="X2330">
            <v>6.8456477793290897</v>
          </cell>
        </row>
        <row r="2331">
          <cell r="W2331">
            <v>22003941</v>
          </cell>
          <cell r="X2331">
            <v>8.6351510645857203</v>
          </cell>
        </row>
        <row r="2332">
          <cell r="W2332">
            <v>22003942</v>
          </cell>
          <cell r="X2332">
            <v>13.979940912123</v>
          </cell>
        </row>
        <row r="2333">
          <cell r="W2333">
            <v>22003946</v>
          </cell>
          <cell r="X2333">
            <v>1.31121771656096</v>
          </cell>
        </row>
        <row r="2334">
          <cell r="W2334">
            <v>22003951</v>
          </cell>
          <cell r="X2334">
            <v>3.0155868372781698</v>
          </cell>
        </row>
        <row r="2335">
          <cell r="W2335">
            <v>22003952</v>
          </cell>
          <cell r="X2335">
            <v>3.15282312448364</v>
          </cell>
        </row>
        <row r="2336">
          <cell r="W2336">
            <v>22003953</v>
          </cell>
          <cell r="X2336">
            <v>2.6850000000000001</v>
          </cell>
        </row>
        <row r="2337">
          <cell r="W2337">
            <v>22003954</v>
          </cell>
          <cell r="X2337">
            <v>2.43333333333333</v>
          </cell>
        </row>
        <row r="2338">
          <cell r="W2338">
            <v>22003958</v>
          </cell>
          <cell r="X2338">
            <v>3.9996266822065101</v>
          </cell>
        </row>
        <row r="2339">
          <cell r="W2339">
            <v>22003980</v>
          </cell>
          <cell r="X2339">
            <v>6.4576278762971704</v>
          </cell>
        </row>
        <row r="2340">
          <cell r="W2340">
            <v>22003984</v>
          </cell>
          <cell r="X2340">
            <v>7.6592081342060201</v>
          </cell>
        </row>
        <row r="2341">
          <cell r="W2341">
            <v>22003996</v>
          </cell>
          <cell r="X2341">
            <v>13.133511025135</v>
          </cell>
        </row>
        <row r="2342">
          <cell r="W2342">
            <v>22004005</v>
          </cell>
          <cell r="X2342">
            <v>14.862500000000001</v>
          </cell>
        </row>
        <row r="2343">
          <cell r="W2343">
            <v>22004006</v>
          </cell>
          <cell r="X2343">
            <v>2.3660000000000001</v>
          </cell>
        </row>
        <row r="2344">
          <cell r="W2344">
            <v>22004062</v>
          </cell>
          <cell r="X2344">
            <v>1153.1450105287099</v>
          </cell>
        </row>
        <row r="2345">
          <cell r="W2345">
            <v>22004063</v>
          </cell>
          <cell r="X2345">
            <v>801.88402765709498</v>
          </cell>
        </row>
        <row r="2346">
          <cell r="W2346">
            <v>22004064</v>
          </cell>
          <cell r="X2346">
            <v>680.73490802394997</v>
          </cell>
        </row>
        <row r="2347">
          <cell r="W2347">
            <v>22004066</v>
          </cell>
          <cell r="X2347">
            <v>1.9370690644534401</v>
          </cell>
        </row>
        <row r="2348">
          <cell r="W2348">
            <v>22004067</v>
          </cell>
          <cell r="X2348">
            <v>4.4111491365336999</v>
          </cell>
        </row>
        <row r="2349">
          <cell r="W2349">
            <v>22004072</v>
          </cell>
          <cell r="X2349">
            <v>3.9165084872129698</v>
          </cell>
        </row>
        <row r="2350">
          <cell r="W2350">
            <v>22004075</v>
          </cell>
          <cell r="X2350">
            <v>0.52441748121379705</v>
          </cell>
        </row>
        <row r="2351">
          <cell r="W2351">
            <v>22004076</v>
          </cell>
          <cell r="X2351">
            <v>0.80023177770665299</v>
          </cell>
        </row>
        <row r="2352">
          <cell r="W2352">
            <v>22004080</v>
          </cell>
          <cell r="X2352">
            <v>2.07498893781244</v>
          </cell>
        </row>
        <row r="2353">
          <cell r="W2353">
            <v>22004082</v>
          </cell>
          <cell r="X2353">
            <v>1.56</v>
          </cell>
        </row>
        <row r="2354">
          <cell r="W2354">
            <v>22004087</v>
          </cell>
          <cell r="X2354">
            <v>5.0041214393246802</v>
          </cell>
        </row>
        <row r="2355">
          <cell r="W2355">
            <v>22004088</v>
          </cell>
          <cell r="X2355">
            <v>6.64806061726979</v>
          </cell>
        </row>
        <row r="2356">
          <cell r="W2356">
            <v>22004091</v>
          </cell>
          <cell r="X2356">
            <v>7.13</v>
          </cell>
        </row>
        <row r="2357">
          <cell r="W2357">
            <v>22004092</v>
          </cell>
          <cell r="X2357">
            <v>18.065000000000001</v>
          </cell>
        </row>
        <row r="2358">
          <cell r="W2358">
            <v>22004099</v>
          </cell>
          <cell r="X2358">
            <v>5.03</v>
          </cell>
        </row>
        <row r="2359">
          <cell r="W2359">
            <v>22004100</v>
          </cell>
          <cell r="X2359">
            <v>3.2873566618380201E-2</v>
          </cell>
        </row>
        <row r="2360">
          <cell r="W2360">
            <v>22004102</v>
          </cell>
          <cell r="X2360">
            <v>7.9435609108134599E-3</v>
          </cell>
        </row>
        <row r="2361">
          <cell r="W2361">
            <v>22004103</v>
          </cell>
          <cell r="X2361">
            <v>3.02598125869541E-2</v>
          </cell>
        </row>
        <row r="2362">
          <cell r="W2362">
            <v>22004104</v>
          </cell>
          <cell r="X2362">
            <v>6.3570619769209996E-2</v>
          </cell>
        </row>
        <row r="2363">
          <cell r="W2363">
            <v>22004106</v>
          </cell>
          <cell r="X2363">
            <v>3.3163508695959898</v>
          </cell>
        </row>
        <row r="2364">
          <cell r="W2364">
            <v>22004121</v>
          </cell>
          <cell r="X2364">
            <v>8.2132583681149892E-3</v>
          </cell>
        </row>
        <row r="2365">
          <cell r="W2365">
            <v>22004122</v>
          </cell>
          <cell r="X2365">
            <v>1.12932302561581E-2</v>
          </cell>
        </row>
        <row r="2366">
          <cell r="W2366">
            <v>22004123</v>
          </cell>
          <cell r="X2366">
            <v>4.06162423125144E-2</v>
          </cell>
        </row>
        <row r="2367">
          <cell r="W2367">
            <v>22004129</v>
          </cell>
          <cell r="X2367">
            <v>0.52505359122735495</v>
          </cell>
        </row>
        <row r="2368">
          <cell r="W2368">
            <v>22004132</v>
          </cell>
          <cell r="X2368">
            <v>2.3390020113108601</v>
          </cell>
        </row>
        <row r="2369">
          <cell r="W2369">
            <v>22004136</v>
          </cell>
          <cell r="X2369">
            <v>6.9637500000000001</v>
          </cell>
        </row>
        <row r="2370">
          <cell r="W2370">
            <v>22004143</v>
          </cell>
          <cell r="X2370">
            <v>0.213727046879297</v>
          </cell>
        </row>
        <row r="2371">
          <cell r="W2371">
            <v>22004149</v>
          </cell>
          <cell r="X2371">
            <v>3.96514306971256</v>
          </cell>
        </row>
        <row r="2372">
          <cell r="W2372">
            <v>22004151</v>
          </cell>
          <cell r="X2372">
            <v>388.40536631745601</v>
          </cell>
        </row>
        <row r="2373">
          <cell r="W2373">
            <v>22004154</v>
          </cell>
          <cell r="X2373">
            <v>5.0360266930923503</v>
          </cell>
        </row>
        <row r="2374">
          <cell r="W2374">
            <v>22004155</v>
          </cell>
          <cell r="X2374">
            <v>9.2651701260470798</v>
          </cell>
        </row>
        <row r="2375">
          <cell r="W2375">
            <v>22004158</v>
          </cell>
          <cell r="X2375">
            <v>13.217333537009599</v>
          </cell>
        </row>
        <row r="2376">
          <cell r="W2376">
            <v>22004164</v>
          </cell>
          <cell r="X2376">
            <v>5.4207505229558903E-2</v>
          </cell>
        </row>
        <row r="2377">
          <cell r="W2377">
            <v>22004168</v>
          </cell>
          <cell r="X2377">
            <v>0.12701200907441401</v>
          </cell>
        </row>
        <row r="2378">
          <cell r="W2378">
            <v>22004169</v>
          </cell>
          <cell r="X2378">
            <v>1.57856753069577</v>
          </cell>
        </row>
        <row r="2379">
          <cell r="W2379">
            <v>22004171</v>
          </cell>
          <cell r="X2379">
            <v>0.74242484145591303</v>
          </cell>
        </row>
        <row r="2380">
          <cell r="W2380">
            <v>22004179</v>
          </cell>
          <cell r="X2380">
            <v>3.2772272176113302E-3</v>
          </cell>
        </row>
        <row r="2381">
          <cell r="W2381">
            <v>22004185</v>
          </cell>
          <cell r="X2381">
            <v>5.9252406220730303E-3</v>
          </cell>
        </row>
        <row r="2382">
          <cell r="W2382">
            <v>22004186</v>
          </cell>
          <cell r="X2382">
            <v>1.33764013773617E-2</v>
          </cell>
        </row>
        <row r="2383">
          <cell r="W2383">
            <v>22004188</v>
          </cell>
          <cell r="X2383">
            <v>2.2586460512316199E-2</v>
          </cell>
        </row>
        <row r="2384">
          <cell r="W2384">
            <v>22004189</v>
          </cell>
          <cell r="X2384">
            <v>9.4151417332094506E-2</v>
          </cell>
        </row>
        <row r="2385">
          <cell r="W2385">
            <v>22004190</v>
          </cell>
          <cell r="X2385">
            <v>0.267759945953017</v>
          </cell>
        </row>
        <row r="2386">
          <cell r="W2386">
            <v>22004192</v>
          </cell>
          <cell r="X2386">
            <v>0.47472633367704598</v>
          </cell>
        </row>
        <row r="2387">
          <cell r="W2387">
            <v>22004195</v>
          </cell>
          <cell r="X2387">
            <v>3.2075143136633701</v>
          </cell>
        </row>
        <row r="2388">
          <cell r="W2388">
            <v>22004202</v>
          </cell>
          <cell r="X2388">
            <v>6.5066291840574896E-3</v>
          </cell>
        </row>
        <row r="2389">
          <cell r="W2389">
            <v>22004203</v>
          </cell>
          <cell r="X2389">
            <v>3.3879690768474302E-2</v>
          </cell>
        </row>
        <row r="2390">
          <cell r="W2390">
            <v>22004205</v>
          </cell>
          <cell r="X2390">
            <v>0.10475</v>
          </cell>
        </row>
        <row r="2391">
          <cell r="W2391">
            <v>22004206</v>
          </cell>
          <cell r="X2391">
            <v>0.17799999999999999</v>
          </cell>
        </row>
        <row r="2392">
          <cell r="W2392">
            <v>22004207</v>
          </cell>
          <cell r="X2392">
            <v>0.86072386014211699</v>
          </cell>
        </row>
        <row r="2393">
          <cell r="W2393">
            <v>22004208</v>
          </cell>
          <cell r="X2393">
            <v>0.679647129961515</v>
          </cell>
        </row>
        <row r="2394">
          <cell r="W2394">
            <v>22004209</v>
          </cell>
          <cell r="X2394">
            <v>2.5760000000000001</v>
          </cell>
        </row>
        <row r="2395">
          <cell r="W2395">
            <v>22004211</v>
          </cell>
          <cell r="X2395">
            <v>5.35320847767813E-2</v>
          </cell>
        </row>
        <row r="2396">
          <cell r="W2396">
            <v>22004212</v>
          </cell>
          <cell r="X2396">
            <v>0.112008310995168</v>
          </cell>
        </row>
        <row r="2397">
          <cell r="W2397">
            <v>22004213</v>
          </cell>
          <cell r="X2397">
            <v>0.177437595637852</v>
          </cell>
        </row>
        <row r="2398">
          <cell r="W2398">
            <v>22004214</v>
          </cell>
          <cell r="X2398">
            <v>0.38446615128079098</v>
          </cell>
        </row>
        <row r="2399">
          <cell r="W2399">
            <v>22004215</v>
          </cell>
          <cell r="X2399">
            <v>0.759239438238969</v>
          </cell>
        </row>
        <row r="2400">
          <cell r="W2400">
            <v>22004218</v>
          </cell>
          <cell r="X2400">
            <v>0.22900000000000001</v>
          </cell>
        </row>
        <row r="2401">
          <cell r="W2401">
            <v>22004220</v>
          </cell>
          <cell r="X2401">
            <v>3.7008803655313803E-2</v>
          </cell>
        </row>
        <row r="2402">
          <cell r="W2402">
            <v>22004221</v>
          </cell>
          <cell r="X2402">
            <v>8.3370960885545603E-2</v>
          </cell>
        </row>
        <row r="2403">
          <cell r="W2403">
            <v>22004222</v>
          </cell>
          <cell r="X2403">
            <v>0.212525710979689</v>
          </cell>
        </row>
        <row r="2404">
          <cell r="W2404">
            <v>22004223</v>
          </cell>
          <cell r="X2404">
            <v>0.20888888888888901</v>
          </cell>
        </row>
        <row r="2405">
          <cell r="W2405">
            <v>22004226</v>
          </cell>
          <cell r="X2405">
            <v>0.97344070110363401</v>
          </cell>
        </row>
        <row r="2406">
          <cell r="W2406">
            <v>22004228</v>
          </cell>
          <cell r="X2406">
            <v>2.9819999999999999E-2</v>
          </cell>
        </row>
        <row r="2407">
          <cell r="W2407">
            <v>22004229</v>
          </cell>
          <cell r="X2407">
            <v>8.3446319323481594E-2</v>
          </cell>
        </row>
        <row r="2408">
          <cell r="W2408">
            <v>22004231</v>
          </cell>
          <cell r="X2408">
            <v>0.217013710848176</v>
          </cell>
        </row>
        <row r="2409">
          <cell r="W2409">
            <v>22004233</v>
          </cell>
          <cell r="X2409">
            <v>1.42412073205951</v>
          </cell>
        </row>
        <row r="2410">
          <cell r="W2410">
            <v>22004234</v>
          </cell>
          <cell r="X2410">
            <v>4.9901510491826899</v>
          </cell>
        </row>
        <row r="2411">
          <cell r="W2411">
            <v>22004235</v>
          </cell>
          <cell r="X2411">
            <v>6.14753649511667</v>
          </cell>
        </row>
        <row r="2412">
          <cell r="W2412">
            <v>22004238</v>
          </cell>
          <cell r="X2412">
            <v>2.90141943750658</v>
          </cell>
        </row>
        <row r="2413">
          <cell r="W2413">
            <v>22004246</v>
          </cell>
          <cell r="X2413">
            <v>1035.6374641201901</v>
          </cell>
        </row>
        <row r="2414">
          <cell r="W2414">
            <v>22004248</v>
          </cell>
          <cell r="X2414">
            <v>619.405147858178</v>
          </cell>
        </row>
        <row r="2415">
          <cell r="W2415">
            <v>22004282</v>
          </cell>
          <cell r="X2415">
            <v>0.24617522479251</v>
          </cell>
        </row>
        <row r="2416">
          <cell r="W2416">
            <v>22004283</v>
          </cell>
          <cell r="X2416">
            <v>0.32591625350819797</v>
          </cell>
        </row>
        <row r="2417">
          <cell r="W2417">
            <v>22004289</v>
          </cell>
          <cell r="X2417">
            <v>1.2603201372377699</v>
          </cell>
        </row>
        <row r="2418">
          <cell r="W2418">
            <v>22004292</v>
          </cell>
          <cell r="X2418">
            <v>10.0062007656026</v>
          </cell>
        </row>
        <row r="2419">
          <cell r="W2419">
            <v>22004294</v>
          </cell>
          <cell r="X2419">
            <v>6.9675907154049304</v>
          </cell>
        </row>
        <row r="2420">
          <cell r="W2420">
            <v>22004305</v>
          </cell>
          <cell r="X2420">
            <v>0.12733333333333299</v>
          </cell>
        </row>
        <row r="2421">
          <cell r="W2421">
            <v>22004306</v>
          </cell>
          <cell r="X2421">
            <v>0.110602703914306</v>
          </cell>
        </row>
        <row r="2422">
          <cell r="W2422">
            <v>22004312</v>
          </cell>
          <cell r="X2422">
            <v>6.1737736851597898E-2</v>
          </cell>
        </row>
        <row r="2423">
          <cell r="W2423">
            <v>22004314</v>
          </cell>
          <cell r="X2423">
            <v>0.20162115511605999</v>
          </cell>
        </row>
        <row r="2424">
          <cell r="W2424">
            <v>22004317</v>
          </cell>
          <cell r="X2424">
            <v>0.102426992320512</v>
          </cell>
        </row>
        <row r="2425">
          <cell r="W2425">
            <v>22004320</v>
          </cell>
          <cell r="X2425">
            <v>0.53497280605436903</v>
          </cell>
        </row>
        <row r="2426">
          <cell r="W2426">
            <v>22004329</v>
          </cell>
          <cell r="X2426">
            <v>3.8840966101685602E-2</v>
          </cell>
        </row>
        <row r="2427">
          <cell r="W2427">
            <v>22004330</v>
          </cell>
          <cell r="X2427">
            <v>7.5057575962443807E-2</v>
          </cell>
        </row>
        <row r="2428">
          <cell r="W2428">
            <v>22004331</v>
          </cell>
          <cell r="X2428">
            <v>0.122992169822172</v>
          </cell>
        </row>
        <row r="2429">
          <cell r="W2429">
            <v>22004332</v>
          </cell>
          <cell r="X2429">
            <v>0.14124999999999999</v>
          </cell>
        </row>
        <row r="2430">
          <cell r="W2430">
            <v>22004337</v>
          </cell>
          <cell r="X2430">
            <v>9.6442541927125203E-2</v>
          </cell>
        </row>
        <row r="2431">
          <cell r="W2431">
            <v>22004338</v>
          </cell>
          <cell r="X2431">
            <v>0.17499999999999999</v>
          </cell>
        </row>
        <row r="2432">
          <cell r="W2432">
            <v>22004340</v>
          </cell>
          <cell r="X2432">
            <v>0.139958357242914</v>
          </cell>
        </row>
        <row r="2433">
          <cell r="W2433">
            <v>22004341</v>
          </cell>
          <cell r="X2433">
            <v>0.15338260002454701</v>
          </cell>
        </row>
        <row r="2434">
          <cell r="W2434">
            <v>22004351</v>
          </cell>
          <cell r="X2434">
            <v>0.19979424058992401</v>
          </cell>
        </row>
        <row r="2435">
          <cell r="W2435">
            <v>22004353</v>
          </cell>
          <cell r="X2435">
            <v>0.29372272176113301</v>
          </cell>
        </row>
        <row r="2436">
          <cell r="W2436">
            <v>22004357</v>
          </cell>
          <cell r="X2436">
            <v>0.45166666666666699</v>
          </cell>
        </row>
        <row r="2437">
          <cell r="W2437">
            <v>22004359</v>
          </cell>
          <cell r="X2437">
            <v>0.79814285714285704</v>
          </cell>
        </row>
        <row r="2438">
          <cell r="W2438">
            <v>22004364</v>
          </cell>
          <cell r="X2438">
            <v>0.157561943174304</v>
          </cell>
        </row>
        <row r="2439">
          <cell r="W2439">
            <v>22004374</v>
          </cell>
          <cell r="X2439">
            <v>44.1294415789569</v>
          </cell>
        </row>
        <row r="2440">
          <cell r="W2440">
            <v>22004381</v>
          </cell>
          <cell r="X2440">
            <v>0.277197469923881</v>
          </cell>
        </row>
        <row r="2441">
          <cell r="W2441">
            <v>22004383</v>
          </cell>
          <cell r="X2441">
            <v>1.0522773659490099</v>
          </cell>
        </row>
        <row r="2442">
          <cell r="W2442">
            <v>22004392</v>
          </cell>
          <cell r="X2442">
            <v>3.15</v>
          </cell>
        </row>
        <row r="2443">
          <cell r="W2443">
            <v>22004404</v>
          </cell>
          <cell r="X2443">
            <v>1.2914312590794601</v>
          </cell>
        </row>
        <row r="2444">
          <cell r="W2444">
            <v>22004408</v>
          </cell>
          <cell r="X2444">
            <v>25.873176265343801</v>
          </cell>
        </row>
        <row r="2445">
          <cell r="W2445">
            <v>22004417</v>
          </cell>
          <cell r="X2445">
            <v>6.3172005164437603</v>
          </cell>
        </row>
        <row r="2446">
          <cell r="W2446">
            <v>22004425</v>
          </cell>
          <cell r="X2446">
            <v>6.6364238685400796</v>
          </cell>
        </row>
        <row r="2447">
          <cell r="W2447">
            <v>22004426</v>
          </cell>
          <cell r="X2447">
            <v>0.41569786347124499</v>
          </cell>
        </row>
        <row r="2448">
          <cell r="W2448">
            <v>22004429</v>
          </cell>
          <cell r="X2448">
            <v>0.50380996211290496</v>
          </cell>
        </row>
        <row r="2449">
          <cell r="W2449">
            <v>22004430</v>
          </cell>
          <cell r="X2449">
            <v>1.5461781774089101</v>
          </cell>
        </row>
        <row r="2450">
          <cell r="W2450">
            <v>22004435</v>
          </cell>
          <cell r="X2450">
            <v>0.99601794539047706</v>
          </cell>
        </row>
        <row r="2451">
          <cell r="W2451">
            <v>22004440</v>
          </cell>
          <cell r="X2451">
            <v>0.63858083812094002</v>
          </cell>
        </row>
        <row r="2452">
          <cell r="W2452">
            <v>22004447</v>
          </cell>
          <cell r="X2452">
            <v>1.5652482940961501</v>
          </cell>
        </row>
        <row r="2453">
          <cell r="W2453">
            <v>22004467</v>
          </cell>
          <cell r="X2453">
            <v>2.89542016035371</v>
          </cell>
        </row>
        <row r="2454">
          <cell r="W2454">
            <v>22004472</v>
          </cell>
          <cell r="X2454">
            <v>6.1599437760862401E-2</v>
          </cell>
        </row>
        <row r="2455">
          <cell r="W2455">
            <v>22004480</v>
          </cell>
          <cell r="X2455">
            <v>0.103409242607962</v>
          </cell>
        </row>
        <row r="2456">
          <cell r="W2456">
            <v>22004481</v>
          </cell>
          <cell r="X2456">
            <v>1.7816090442591399</v>
          </cell>
        </row>
        <row r="2457">
          <cell r="W2457">
            <v>22004581</v>
          </cell>
          <cell r="X2457">
            <v>8.1408786411053899</v>
          </cell>
        </row>
        <row r="2458">
          <cell r="W2458">
            <v>22004633</v>
          </cell>
          <cell r="X2458">
            <v>38.329657493076802</v>
          </cell>
        </row>
        <row r="2459">
          <cell r="W2459">
            <v>22004640</v>
          </cell>
          <cell r="X2459">
            <v>16.242333333333299</v>
          </cell>
        </row>
        <row r="2460">
          <cell r="W2460">
            <v>22004646</v>
          </cell>
          <cell r="X2460">
            <v>2.7793103448275899E-2</v>
          </cell>
        </row>
        <row r="2461">
          <cell r="W2461">
            <v>22004665</v>
          </cell>
          <cell r="X2461">
            <v>47.831565080014897</v>
          </cell>
        </row>
        <row r="2462">
          <cell r="W2462">
            <v>22004716</v>
          </cell>
          <cell r="X2462">
            <v>20.216000000000001</v>
          </cell>
        </row>
        <row r="2463">
          <cell r="W2463">
            <v>22004735</v>
          </cell>
          <cell r="X2463">
            <v>1.71818376379069</v>
          </cell>
        </row>
        <row r="2464">
          <cell r="W2464">
            <v>22004745</v>
          </cell>
          <cell r="X2464">
            <v>68.305185340507506</v>
          </cell>
        </row>
        <row r="2465">
          <cell r="W2465">
            <v>22004770</v>
          </cell>
          <cell r="X2465">
            <v>46.21</v>
          </cell>
        </row>
        <row r="2466">
          <cell r="W2466">
            <v>22004816</v>
          </cell>
          <cell r="X2466">
            <v>14.854886804177699</v>
          </cell>
        </row>
        <row r="2467">
          <cell r="W2467">
            <v>22004842</v>
          </cell>
          <cell r="X2467">
            <v>25.5</v>
          </cell>
        </row>
        <row r="2468">
          <cell r="W2468">
            <v>22004844</v>
          </cell>
          <cell r="X2468">
            <v>157.303568759066</v>
          </cell>
        </row>
        <row r="2469">
          <cell r="W2469">
            <v>22004847</v>
          </cell>
          <cell r="X2469">
            <v>45.317726779794803</v>
          </cell>
        </row>
        <row r="2470">
          <cell r="W2470">
            <v>22004857</v>
          </cell>
          <cell r="X2470">
            <v>28.412824811897401</v>
          </cell>
        </row>
        <row r="2471">
          <cell r="W2471">
            <v>22004858</v>
          </cell>
          <cell r="X2471">
            <v>42.522031306177396</v>
          </cell>
        </row>
        <row r="2472">
          <cell r="W2472">
            <v>22004862</v>
          </cell>
          <cell r="X2472">
            <v>91.097178683385593</v>
          </cell>
        </row>
        <row r="2473">
          <cell r="W2473">
            <v>22004874</v>
          </cell>
          <cell r="X2473">
            <v>28.015000000000001</v>
          </cell>
        </row>
        <row r="2474">
          <cell r="W2474">
            <v>22004875</v>
          </cell>
          <cell r="X2474">
            <v>27.2908468889765</v>
          </cell>
        </row>
        <row r="2475">
          <cell r="W2475">
            <v>22004882</v>
          </cell>
          <cell r="X2475">
            <v>56.496583115646402</v>
          </cell>
        </row>
        <row r="2476">
          <cell r="W2476">
            <v>22004895</v>
          </cell>
          <cell r="X2476">
            <v>734.28334990781298</v>
          </cell>
        </row>
        <row r="2477">
          <cell r="W2477">
            <v>22004897</v>
          </cell>
          <cell r="X2477">
            <v>35.645319861000601</v>
          </cell>
        </row>
        <row r="2478">
          <cell r="W2478">
            <v>22004900</v>
          </cell>
          <cell r="X2478">
            <v>162.50751524762899</v>
          </cell>
        </row>
        <row r="2479">
          <cell r="W2479">
            <v>22004917</v>
          </cell>
          <cell r="X2479">
            <v>7.0554285714285703</v>
          </cell>
        </row>
        <row r="2480">
          <cell r="W2480">
            <v>22004918</v>
          </cell>
          <cell r="X2480">
            <v>5.4822285257344401</v>
          </cell>
        </row>
        <row r="2481">
          <cell r="W2481">
            <v>22004919</v>
          </cell>
          <cell r="X2481">
            <v>42.923749999999998</v>
          </cell>
        </row>
        <row r="2482">
          <cell r="W2482">
            <v>22004923</v>
          </cell>
          <cell r="X2482">
            <v>277.41878093260601</v>
          </cell>
        </row>
        <row r="2483">
          <cell r="W2483">
            <v>22004924</v>
          </cell>
          <cell r="X2483">
            <v>974.02873706202104</v>
          </cell>
        </row>
        <row r="2484">
          <cell r="W2484">
            <v>22004930</v>
          </cell>
          <cell r="X2484">
            <v>983.160761540012</v>
          </cell>
        </row>
        <row r="2485">
          <cell r="W2485">
            <v>22004936</v>
          </cell>
          <cell r="X2485">
            <v>15.650345735328701</v>
          </cell>
        </row>
        <row r="2486">
          <cell r="W2486">
            <v>22004937</v>
          </cell>
          <cell r="X2486">
            <v>15.1654260630674</v>
          </cell>
        </row>
        <row r="2487">
          <cell r="W2487">
            <v>22004940</v>
          </cell>
          <cell r="X2487">
            <v>44.316660913412598</v>
          </cell>
        </row>
        <row r="2488">
          <cell r="W2488">
            <v>22004941</v>
          </cell>
          <cell r="X2488">
            <v>25.439198918841502</v>
          </cell>
        </row>
        <row r="2489">
          <cell r="W2489">
            <v>22004942</v>
          </cell>
          <cell r="X2489">
            <v>19.630551760248299</v>
          </cell>
        </row>
        <row r="2490">
          <cell r="W2490">
            <v>22004945</v>
          </cell>
          <cell r="X2490">
            <v>24.4533381293956</v>
          </cell>
        </row>
        <row r="2491">
          <cell r="W2491">
            <v>22004946</v>
          </cell>
          <cell r="X2491">
            <v>42.030323041532398</v>
          </cell>
        </row>
        <row r="2492">
          <cell r="W2492">
            <v>22004948</v>
          </cell>
          <cell r="X2492">
            <v>43.504750276383803</v>
          </cell>
        </row>
        <row r="2493">
          <cell r="W2493">
            <v>22004949</v>
          </cell>
          <cell r="X2493">
            <v>56.994597294477302</v>
          </cell>
        </row>
        <row r="2494">
          <cell r="W2494">
            <v>22004951</v>
          </cell>
          <cell r="X2494">
            <v>70.1407458155321</v>
          </cell>
        </row>
        <row r="2495">
          <cell r="W2495">
            <v>22004953</v>
          </cell>
          <cell r="X2495">
            <v>52.860530857188103</v>
          </cell>
        </row>
        <row r="2496">
          <cell r="W2496">
            <v>22004954</v>
          </cell>
          <cell r="X2496">
            <v>48.353700318938799</v>
          </cell>
        </row>
        <row r="2497">
          <cell r="W2497">
            <v>22004960</v>
          </cell>
          <cell r="X2497">
            <v>32.398275972480803</v>
          </cell>
        </row>
        <row r="2498">
          <cell r="W2498">
            <v>22004963</v>
          </cell>
          <cell r="X2498">
            <v>12.0626196642433</v>
          </cell>
        </row>
        <row r="2499">
          <cell r="W2499">
            <v>22004965</v>
          </cell>
          <cell r="X2499">
            <v>19.716405453361599</v>
          </cell>
        </row>
        <row r="2500">
          <cell r="W2500">
            <v>22004971</v>
          </cell>
          <cell r="X2500">
            <v>413.16796220802399</v>
          </cell>
        </row>
        <row r="2501">
          <cell r="W2501">
            <v>22004979</v>
          </cell>
          <cell r="X2501">
            <v>34.691675570340003</v>
          </cell>
        </row>
        <row r="2502">
          <cell r="W2502">
            <v>22004980</v>
          </cell>
          <cell r="X2502">
            <v>5.1237817564815602</v>
          </cell>
        </row>
        <row r="2503">
          <cell r="W2503">
            <v>22004990</v>
          </cell>
          <cell r="X2503">
            <v>291.99500690674103</v>
          </cell>
        </row>
        <row r="2504">
          <cell r="W2504">
            <v>22004991</v>
          </cell>
          <cell r="X2504">
            <v>294.11944105600401</v>
          </cell>
        </row>
        <row r="2505">
          <cell r="W2505">
            <v>22005000</v>
          </cell>
          <cell r="X2505">
            <v>16.7686662327398</v>
          </cell>
        </row>
        <row r="2506">
          <cell r="W2506">
            <v>22005001</v>
          </cell>
          <cell r="X2506">
            <v>944.375</v>
          </cell>
        </row>
        <row r="2507">
          <cell r="W2507">
            <v>22005002</v>
          </cell>
          <cell r="X2507">
            <v>1279.2661085920299</v>
          </cell>
        </row>
        <row r="2508">
          <cell r="W2508">
            <v>22005009</v>
          </cell>
          <cell r="X2508">
            <v>166.893769515158</v>
          </cell>
        </row>
        <row r="2509">
          <cell r="W2509">
            <v>22005010</v>
          </cell>
          <cell r="X2509">
            <v>13.9</v>
          </cell>
        </row>
        <row r="2510">
          <cell r="W2510">
            <v>22005014</v>
          </cell>
          <cell r="X2510">
            <v>79.1094588433062</v>
          </cell>
        </row>
        <row r="2511">
          <cell r="W2511">
            <v>22005024</v>
          </cell>
          <cell r="X2511">
            <v>399.774844620588</v>
          </cell>
        </row>
        <row r="2512">
          <cell r="W2512">
            <v>22005032</v>
          </cell>
          <cell r="X2512">
            <v>213.174506728826</v>
          </cell>
        </row>
        <row r="2513">
          <cell r="W2513">
            <v>22005034</v>
          </cell>
          <cell r="X2513">
            <v>483.42491660496898</v>
          </cell>
        </row>
        <row r="2514">
          <cell r="W2514">
            <v>22005035</v>
          </cell>
          <cell r="X2514">
            <v>313.415325862987</v>
          </cell>
        </row>
        <row r="2515">
          <cell r="W2515">
            <v>22005036</v>
          </cell>
          <cell r="X2515">
            <v>404.533204171195</v>
          </cell>
        </row>
        <row r="2516">
          <cell r="W2516">
            <v>22005037</v>
          </cell>
          <cell r="X2516">
            <v>231.51731423855799</v>
          </cell>
        </row>
        <row r="2517">
          <cell r="W2517">
            <v>22005039</v>
          </cell>
          <cell r="X2517">
            <v>1356.26</v>
          </cell>
        </row>
        <row r="2518">
          <cell r="W2518">
            <v>22005040</v>
          </cell>
          <cell r="X2518">
            <v>310.05367900034901</v>
          </cell>
        </row>
        <row r="2519">
          <cell r="W2519">
            <v>22005041</v>
          </cell>
          <cell r="X2519">
            <v>256.12234704040401</v>
          </cell>
        </row>
        <row r="2520">
          <cell r="W2520">
            <v>22005042</v>
          </cell>
          <cell r="X2520">
            <v>70.877895405955897</v>
          </cell>
        </row>
        <row r="2521">
          <cell r="W2521">
            <v>22005051</v>
          </cell>
          <cell r="X2521">
            <v>235.45549691379</v>
          </cell>
        </row>
        <row r="2522">
          <cell r="W2522">
            <v>22005052</v>
          </cell>
          <cell r="X2522">
            <v>177.79492864664601</v>
          </cell>
        </row>
        <row r="2523">
          <cell r="W2523">
            <v>22005054</v>
          </cell>
          <cell r="X2523">
            <v>248.12285684890301</v>
          </cell>
        </row>
        <row r="2524">
          <cell r="W2524">
            <v>22005056</v>
          </cell>
          <cell r="X2524">
            <v>386.46740577927102</v>
          </cell>
        </row>
        <row r="2525">
          <cell r="W2525">
            <v>22005121</v>
          </cell>
          <cell r="X2525">
            <v>7.9522272176113296E-2</v>
          </cell>
        </row>
        <row r="2526">
          <cell r="W2526">
            <v>22005146</v>
          </cell>
          <cell r="X2526">
            <v>0.24645295261639699</v>
          </cell>
        </row>
        <row r="2527">
          <cell r="W2527">
            <v>22005169</v>
          </cell>
          <cell r="X2527">
            <v>1.1203205152510101</v>
          </cell>
        </row>
        <row r="2528">
          <cell r="W2528">
            <v>22005223</v>
          </cell>
          <cell r="X2528">
            <v>114.692261435796</v>
          </cell>
        </row>
        <row r="2529">
          <cell r="W2529">
            <v>22005260</v>
          </cell>
          <cell r="X2529">
            <v>10.1891012285115</v>
          </cell>
        </row>
        <row r="2530">
          <cell r="W2530">
            <v>22005266</v>
          </cell>
          <cell r="X2530">
            <v>2.09749872024631</v>
          </cell>
        </row>
        <row r="2531">
          <cell r="W2531">
            <v>22005282</v>
          </cell>
          <cell r="X2531">
            <v>3.1830882086620802</v>
          </cell>
        </row>
        <row r="2532">
          <cell r="W2532">
            <v>22005283</v>
          </cell>
          <cell r="X2532">
            <v>3.6718673482184099</v>
          </cell>
        </row>
        <row r="2533">
          <cell r="W2533">
            <v>22005290</v>
          </cell>
          <cell r="X2533">
            <v>2.4275938723046702</v>
          </cell>
        </row>
        <row r="2534">
          <cell r="W2534">
            <v>22005296</v>
          </cell>
          <cell r="X2534">
            <v>2.1125224391430502</v>
          </cell>
        </row>
        <row r="2535">
          <cell r="W2535">
            <v>22005298</v>
          </cell>
          <cell r="X2535">
            <v>2.0075419843831699</v>
          </cell>
        </row>
        <row r="2536">
          <cell r="W2536">
            <v>22005301</v>
          </cell>
          <cell r="X2536">
            <v>2.4239999999999999</v>
          </cell>
        </row>
        <row r="2537">
          <cell r="W2537">
            <v>22005312</v>
          </cell>
          <cell r="X2537">
            <v>3.2965</v>
          </cell>
        </row>
        <row r="2538">
          <cell r="W2538">
            <v>22005326</v>
          </cell>
          <cell r="X2538">
            <v>8.1149983513341795</v>
          </cell>
        </row>
        <row r="2539">
          <cell r="W2539">
            <v>22005330</v>
          </cell>
          <cell r="X2539">
            <v>81.425564936455501</v>
          </cell>
        </row>
        <row r="2540">
          <cell r="W2540">
            <v>22005331</v>
          </cell>
          <cell r="X2540">
            <v>24.4923332911257</v>
          </cell>
        </row>
        <row r="2541">
          <cell r="W2541">
            <v>22005332</v>
          </cell>
          <cell r="X2541">
            <v>48.721572476261102</v>
          </cell>
        </row>
        <row r="2542">
          <cell r="W2542">
            <v>22005333</v>
          </cell>
          <cell r="X2542">
            <v>77.238850570148003</v>
          </cell>
        </row>
        <row r="2543">
          <cell r="W2543">
            <v>22005334</v>
          </cell>
          <cell r="X2543">
            <v>64.257627689623703</v>
          </cell>
        </row>
        <row r="2544">
          <cell r="W2544">
            <v>22005335</v>
          </cell>
          <cell r="X2544">
            <v>100.068286642521</v>
          </cell>
        </row>
        <row r="2545">
          <cell r="W2545">
            <v>22005336</v>
          </cell>
          <cell r="X2545">
            <v>23.549876054266502</v>
          </cell>
        </row>
        <row r="2546">
          <cell r="W2546">
            <v>22005339</v>
          </cell>
          <cell r="X2546">
            <v>28.503847949793101</v>
          </cell>
        </row>
        <row r="2547">
          <cell r="W2547">
            <v>22005340</v>
          </cell>
          <cell r="X2547">
            <v>55.603291246103502</v>
          </cell>
        </row>
        <row r="2548">
          <cell r="W2548">
            <v>22005342</v>
          </cell>
          <cell r="X2548">
            <v>643.88971541962803</v>
          </cell>
        </row>
        <row r="2549">
          <cell r="W2549">
            <v>22005343</v>
          </cell>
          <cell r="X2549">
            <v>24.511436632128198</v>
          </cell>
        </row>
        <row r="2550">
          <cell r="W2550">
            <v>22005345</v>
          </cell>
          <cell r="X2550">
            <v>24.15</v>
          </cell>
        </row>
        <row r="2551">
          <cell r="W2551">
            <v>22005359</v>
          </cell>
          <cell r="X2551">
            <v>29.763764040959899</v>
          </cell>
        </row>
        <row r="2552">
          <cell r="W2552">
            <v>22005360</v>
          </cell>
          <cell r="X2552">
            <v>26.915459106559101</v>
          </cell>
        </row>
        <row r="2553">
          <cell r="W2553">
            <v>22005366</v>
          </cell>
          <cell r="X2553">
            <v>43.331515226895199</v>
          </cell>
        </row>
        <row r="2554">
          <cell r="W2554">
            <v>22005367</v>
          </cell>
          <cell r="X2554">
            <v>27.445785135497101</v>
          </cell>
        </row>
        <row r="2555">
          <cell r="W2555">
            <v>22005369</v>
          </cell>
          <cell r="X2555">
            <v>45.463378781070197</v>
          </cell>
        </row>
        <row r="2556">
          <cell r="W2556">
            <v>22005370</v>
          </cell>
          <cell r="X2556">
            <v>26.2748674646237</v>
          </cell>
        </row>
        <row r="2557">
          <cell r="W2557">
            <v>22005371</v>
          </cell>
          <cell r="X2557">
            <v>6.3780236061135502</v>
          </cell>
        </row>
        <row r="2558">
          <cell r="W2558">
            <v>22005373</v>
          </cell>
          <cell r="X2558">
            <v>43.331515226895199</v>
          </cell>
        </row>
        <row r="2559">
          <cell r="W2559">
            <v>22005376</v>
          </cell>
          <cell r="X2559">
            <v>29.148648452049599</v>
          </cell>
        </row>
        <row r="2560">
          <cell r="W2560">
            <v>22005378</v>
          </cell>
          <cell r="X2560">
            <v>6.4469351444817899</v>
          </cell>
        </row>
        <row r="2561">
          <cell r="W2561">
            <v>22005379</v>
          </cell>
          <cell r="X2561">
            <v>5.8102894462487003</v>
          </cell>
        </row>
        <row r="2562">
          <cell r="W2562">
            <v>22005381</v>
          </cell>
          <cell r="X2562">
            <v>45.424973853198303</v>
          </cell>
        </row>
        <row r="2563">
          <cell r="W2563">
            <v>22005382</v>
          </cell>
          <cell r="X2563">
            <v>45.9655651208029</v>
          </cell>
        </row>
        <row r="2564">
          <cell r="W2564">
            <v>22005385</v>
          </cell>
          <cell r="X2564">
            <v>41.8054850937053</v>
          </cell>
        </row>
        <row r="2565">
          <cell r="W2565">
            <v>22005387</v>
          </cell>
          <cell r="X2565">
            <v>191.02585694474899</v>
          </cell>
        </row>
        <row r="2566">
          <cell r="W2566">
            <v>22005390</v>
          </cell>
          <cell r="X2566">
            <v>5.915</v>
          </cell>
        </row>
        <row r="2567">
          <cell r="W2567">
            <v>22005396</v>
          </cell>
          <cell r="X2567">
            <v>12.325796295112401</v>
          </cell>
        </row>
        <row r="2568">
          <cell r="W2568">
            <v>22005404</v>
          </cell>
          <cell r="X2568">
            <v>9.7259989795748893</v>
          </cell>
        </row>
        <row r="2569">
          <cell r="W2569">
            <v>22005419</v>
          </cell>
          <cell r="X2569">
            <v>42.151835453726903</v>
          </cell>
        </row>
        <row r="2570">
          <cell r="W2570">
            <v>22005436</v>
          </cell>
          <cell r="X2570">
            <v>0.483860243884218</v>
          </cell>
        </row>
        <row r="2571">
          <cell r="W2571">
            <v>22005437</v>
          </cell>
          <cell r="X2571">
            <v>0.56498216185060701</v>
          </cell>
        </row>
        <row r="2572">
          <cell r="W2572">
            <v>22005439</v>
          </cell>
          <cell r="X2572">
            <v>0.44079299355320301</v>
          </cell>
        </row>
        <row r="2573">
          <cell r="W2573">
            <v>22005440</v>
          </cell>
          <cell r="X2573">
            <v>0.78693659778732405</v>
          </cell>
        </row>
        <row r="2574">
          <cell r="W2574">
            <v>22005446</v>
          </cell>
          <cell r="X2574">
            <v>299.14999999999998</v>
          </cell>
        </row>
        <row r="2575">
          <cell r="W2575">
            <v>22005459</v>
          </cell>
          <cell r="X2575">
            <v>17.720104929208102</v>
          </cell>
        </row>
        <row r="2576">
          <cell r="W2576">
            <v>22005469</v>
          </cell>
          <cell r="X2576">
            <v>4.26062777845965</v>
          </cell>
        </row>
        <row r="2577">
          <cell r="W2577">
            <v>22005485</v>
          </cell>
          <cell r="X2577">
            <v>35.656154304727401</v>
          </cell>
        </row>
        <row r="2578">
          <cell r="W2578">
            <v>22005490</v>
          </cell>
          <cell r="X2578">
            <v>84.7323016804378</v>
          </cell>
        </row>
        <row r="2579">
          <cell r="W2579">
            <v>22005494</v>
          </cell>
          <cell r="X2579">
            <v>16.3383411399358</v>
          </cell>
        </row>
        <row r="2580">
          <cell r="W2580">
            <v>22005503</v>
          </cell>
          <cell r="X2580">
            <v>2.14</v>
          </cell>
        </row>
        <row r="2581">
          <cell r="W2581">
            <v>22005511</v>
          </cell>
          <cell r="X2581">
            <v>32.688768305097703</v>
          </cell>
        </row>
        <row r="2582">
          <cell r="W2582">
            <v>22005519</v>
          </cell>
          <cell r="X2582">
            <v>6.7337045559602799</v>
          </cell>
        </row>
        <row r="2583">
          <cell r="W2583">
            <v>22005537</v>
          </cell>
          <cell r="X2583">
            <v>26.747010052974399</v>
          </cell>
        </row>
        <row r="2584">
          <cell r="W2584">
            <v>22005545</v>
          </cell>
          <cell r="X2584">
            <v>190.14500000000001</v>
          </cell>
        </row>
        <row r="2585">
          <cell r="W2585">
            <v>22005558</v>
          </cell>
          <cell r="X2585">
            <v>15.0057045615458</v>
          </cell>
        </row>
        <row r="2586">
          <cell r="W2586">
            <v>22005561</v>
          </cell>
          <cell r="X2586">
            <v>39.4544398858324</v>
          </cell>
        </row>
        <row r="2587">
          <cell r="W2587">
            <v>22005562</v>
          </cell>
          <cell r="X2587">
            <v>66.724999999999994</v>
          </cell>
        </row>
        <row r="2588">
          <cell r="W2588">
            <v>22005568</v>
          </cell>
          <cell r="X2588">
            <v>11.751963682029301</v>
          </cell>
        </row>
        <row r="2589">
          <cell r="W2589">
            <v>22005569</v>
          </cell>
          <cell r="X2589">
            <v>16.035</v>
          </cell>
        </row>
        <row r="2590">
          <cell r="W2590">
            <v>22005585</v>
          </cell>
          <cell r="X2590">
            <v>14.47</v>
          </cell>
        </row>
        <row r="2591">
          <cell r="W2591">
            <v>22005587</v>
          </cell>
          <cell r="X2591">
            <v>153.02199999999999</v>
          </cell>
        </row>
        <row r="2592">
          <cell r="W2592">
            <v>22005592</v>
          </cell>
          <cell r="X2592">
            <v>121.845</v>
          </cell>
        </row>
        <row r="2593">
          <cell r="W2593">
            <v>22005605</v>
          </cell>
          <cell r="X2593">
            <v>9.6396292752564001</v>
          </cell>
        </row>
        <row r="2594">
          <cell r="W2594">
            <v>22005614</v>
          </cell>
          <cell r="X2594">
            <v>4.8078017983400798</v>
          </cell>
        </row>
        <row r="2595">
          <cell r="W2595">
            <v>22005618</v>
          </cell>
          <cell r="X2595">
            <v>8.8181845756652208</v>
          </cell>
        </row>
        <row r="2596">
          <cell r="W2596">
            <v>22005645</v>
          </cell>
          <cell r="X2596">
            <v>15.428022374968901</v>
          </cell>
        </row>
        <row r="2597">
          <cell r="W2597">
            <v>22005646</v>
          </cell>
          <cell r="X2597">
            <v>45.426308683858302</v>
          </cell>
        </row>
        <row r="2598">
          <cell r="W2598">
            <v>22005656</v>
          </cell>
          <cell r="X2598">
            <v>22.344742395878001</v>
          </cell>
        </row>
        <row r="2599">
          <cell r="W2599">
            <v>22005658</v>
          </cell>
          <cell r="X2599">
            <v>3.4941081018762001</v>
          </cell>
        </row>
        <row r="2600">
          <cell r="W2600">
            <v>22005663</v>
          </cell>
          <cell r="X2600">
            <v>3.3233333333333301</v>
          </cell>
        </row>
        <row r="2601">
          <cell r="W2601">
            <v>22005667</v>
          </cell>
          <cell r="X2601">
            <v>3.76833333333333</v>
          </cell>
        </row>
        <row r="2602">
          <cell r="W2602">
            <v>22005670</v>
          </cell>
          <cell r="X2602">
            <v>3.9149569542645102</v>
          </cell>
        </row>
        <row r="2603">
          <cell r="W2603">
            <v>22005695</v>
          </cell>
          <cell r="X2603">
            <v>7.1854030795792099</v>
          </cell>
        </row>
        <row r="2604">
          <cell r="W2604">
            <v>22005704</v>
          </cell>
          <cell r="X2604">
            <v>3.2611675617511202</v>
          </cell>
        </row>
        <row r="2605">
          <cell r="W2605">
            <v>22005729</v>
          </cell>
          <cell r="X2605">
            <v>39.675586723178498</v>
          </cell>
        </row>
        <row r="2606">
          <cell r="W2606">
            <v>22005741</v>
          </cell>
          <cell r="X2606">
            <v>6.3246812610620102</v>
          </cell>
        </row>
        <row r="2607">
          <cell r="W2607">
            <v>22005756</v>
          </cell>
          <cell r="X2607">
            <v>4.6940227446135303</v>
          </cell>
        </row>
        <row r="2608">
          <cell r="W2608">
            <v>22005791</v>
          </cell>
          <cell r="X2608">
            <v>6.1048495087698003</v>
          </cell>
        </row>
        <row r="2609">
          <cell r="W2609">
            <v>22005794</v>
          </cell>
          <cell r="X2609">
            <v>2</v>
          </cell>
        </row>
        <row r="2610">
          <cell r="W2610">
            <v>22005798</v>
          </cell>
          <cell r="X2610">
            <v>8.4835852308473498</v>
          </cell>
        </row>
        <row r="2611">
          <cell r="W2611">
            <v>22005812</v>
          </cell>
          <cell r="X2611">
            <v>5.5585092149979802</v>
          </cell>
        </row>
        <row r="2612">
          <cell r="W2612">
            <v>22005820</v>
          </cell>
          <cell r="X2612">
            <v>89.7</v>
          </cell>
        </row>
        <row r="2613">
          <cell r="W2613">
            <v>22005821</v>
          </cell>
          <cell r="X2613">
            <v>9.0500000000000007</v>
          </cell>
        </row>
        <row r="2614">
          <cell r="W2614">
            <v>22005822</v>
          </cell>
          <cell r="X2614">
            <v>45.3</v>
          </cell>
        </row>
        <row r="2615">
          <cell r="W2615">
            <v>22005825</v>
          </cell>
          <cell r="X2615">
            <v>7.8486083476366302</v>
          </cell>
        </row>
        <row r="2616">
          <cell r="W2616">
            <v>22005835</v>
          </cell>
          <cell r="X2616">
            <v>7.1691671353942903</v>
          </cell>
        </row>
        <row r="2617">
          <cell r="W2617">
            <v>22005837</v>
          </cell>
          <cell r="X2617">
            <v>10.405320118376601</v>
          </cell>
        </row>
        <row r="2618">
          <cell r="W2618">
            <v>22005840</v>
          </cell>
          <cell r="X2618">
            <v>53.357957754381097</v>
          </cell>
        </row>
        <row r="2619">
          <cell r="W2619">
            <v>22005843</v>
          </cell>
          <cell r="X2619">
            <v>5.8786630360373202</v>
          </cell>
        </row>
        <row r="2620">
          <cell r="W2620">
            <v>22005846</v>
          </cell>
          <cell r="X2620">
            <v>22.228453757556998</v>
          </cell>
        </row>
        <row r="2621">
          <cell r="W2621">
            <v>22005847</v>
          </cell>
          <cell r="X2621">
            <v>35.9351449299701</v>
          </cell>
        </row>
        <row r="2622">
          <cell r="W2622">
            <v>22005853</v>
          </cell>
          <cell r="X2622">
            <v>2.10325250303138</v>
          </cell>
        </row>
        <row r="2623">
          <cell r="W2623">
            <v>22005877</v>
          </cell>
          <cell r="X2623">
            <v>1.43431094020787</v>
          </cell>
        </row>
        <row r="2624">
          <cell r="W2624">
            <v>22005888</v>
          </cell>
          <cell r="X2624">
            <v>3.0402770426629702</v>
          </cell>
        </row>
        <row r="2625">
          <cell r="W2625">
            <v>22005903</v>
          </cell>
          <cell r="X2625">
            <v>5.96045062946747</v>
          </cell>
        </row>
        <row r="2626">
          <cell r="W2626">
            <v>22005908</v>
          </cell>
          <cell r="X2626">
            <v>0.106412836688762</v>
          </cell>
        </row>
        <row r="2627">
          <cell r="W2627">
            <v>22005910</v>
          </cell>
          <cell r="X2627">
            <v>1.0039960831427199</v>
          </cell>
        </row>
        <row r="2628">
          <cell r="W2628">
            <v>22005912</v>
          </cell>
          <cell r="X2628">
            <v>1.10783672930221</v>
          </cell>
        </row>
        <row r="2629">
          <cell r="W2629">
            <v>22005916</v>
          </cell>
          <cell r="X2629">
            <v>1.76321121942258</v>
          </cell>
        </row>
        <row r="2630">
          <cell r="W2630">
            <v>22005917</v>
          </cell>
          <cell r="X2630">
            <v>1.18702130225091</v>
          </cell>
        </row>
        <row r="2631">
          <cell r="W2631">
            <v>22005935</v>
          </cell>
          <cell r="X2631">
            <v>1.7824</v>
          </cell>
        </row>
        <row r="2632">
          <cell r="W2632">
            <v>22005938</v>
          </cell>
          <cell r="X2632">
            <v>0.56284474096011095</v>
          </cell>
        </row>
        <row r="2633">
          <cell r="W2633">
            <v>22005941</v>
          </cell>
          <cell r="X2633">
            <v>3.7124999999999999</v>
          </cell>
        </row>
        <row r="2634">
          <cell r="W2634">
            <v>22005943</v>
          </cell>
          <cell r="X2634">
            <v>0.60488246134660195</v>
          </cell>
        </row>
        <row r="2635">
          <cell r="W2635">
            <v>22005945</v>
          </cell>
          <cell r="X2635">
            <v>1.2666666666666699</v>
          </cell>
        </row>
        <row r="2636">
          <cell r="W2636">
            <v>22005946</v>
          </cell>
          <cell r="X2636">
            <v>3.16</v>
          </cell>
        </row>
        <row r="2637">
          <cell r="W2637">
            <v>22005951</v>
          </cell>
          <cell r="X2637">
            <v>1.1565262142033601</v>
          </cell>
        </row>
        <row r="2638">
          <cell r="W2638">
            <v>22005952</v>
          </cell>
          <cell r="X2638">
            <v>0.16159999999999999</v>
          </cell>
        </row>
        <row r="2639">
          <cell r="W2639">
            <v>22005958</v>
          </cell>
          <cell r="X2639">
            <v>0.41199999999999998</v>
          </cell>
        </row>
        <row r="2640">
          <cell r="W2640">
            <v>22005964</v>
          </cell>
          <cell r="X2640">
            <v>0.41899999999999998</v>
          </cell>
        </row>
        <row r="2641">
          <cell r="W2641">
            <v>22005969</v>
          </cell>
          <cell r="X2641">
            <v>0.52814656089280099</v>
          </cell>
        </row>
        <row r="2642">
          <cell r="W2642">
            <v>22005970</v>
          </cell>
          <cell r="X2642">
            <v>1.2123742530230901</v>
          </cell>
        </row>
        <row r="2643">
          <cell r="W2643">
            <v>22005971</v>
          </cell>
          <cell r="X2643">
            <v>2.1004744594736802</v>
          </cell>
        </row>
        <row r="2644">
          <cell r="W2644">
            <v>22005974</v>
          </cell>
          <cell r="X2644">
            <v>7.0421720548582298E-2</v>
          </cell>
        </row>
        <row r="2645">
          <cell r="W2645">
            <v>22005977</v>
          </cell>
          <cell r="X2645">
            <v>2.1243543139675899E-2</v>
          </cell>
        </row>
        <row r="2646">
          <cell r="W2646">
            <v>22005982</v>
          </cell>
          <cell r="X2646">
            <v>1.9918043887030199E-2</v>
          </cell>
        </row>
        <row r="2647">
          <cell r="W2647">
            <v>22005988</v>
          </cell>
          <cell r="X2647">
            <v>4.8462438593742101E-2</v>
          </cell>
        </row>
        <row r="2648">
          <cell r="W2648">
            <v>22005995</v>
          </cell>
          <cell r="X2648">
            <v>9.8398762454035796E-2</v>
          </cell>
        </row>
        <row r="2649">
          <cell r="W2649">
            <v>22006000</v>
          </cell>
          <cell r="X2649">
            <v>2.784E-2</v>
          </cell>
        </row>
        <row r="2650">
          <cell r="W2650">
            <v>22006001</v>
          </cell>
          <cell r="X2650">
            <v>1.0998487462286899E-2</v>
          </cell>
        </row>
        <row r="2651">
          <cell r="W2651">
            <v>22006002</v>
          </cell>
          <cell r="X2651">
            <v>2.08765665977096E-2</v>
          </cell>
        </row>
        <row r="2652">
          <cell r="W2652">
            <v>22006010</v>
          </cell>
          <cell r="X2652">
            <v>8.8341834019775897E-2</v>
          </cell>
        </row>
        <row r="2653">
          <cell r="W2653">
            <v>22006012</v>
          </cell>
          <cell r="X2653">
            <v>0.42010650754931</v>
          </cell>
        </row>
        <row r="2654">
          <cell r="W2654">
            <v>22006015</v>
          </cell>
          <cell r="X2654">
            <v>0.43716495129037602</v>
          </cell>
        </row>
        <row r="2655">
          <cell r="W2655">
            <v>22006017</v>
          </cell>
          <cell r="X2655">
            <v>0.91900000000000004</v>
          </cell>
        </row>
        <row r="2656">
          <cell r="W2656">
            <v>22006020</v>
          </cell>
          <cell r="X2656">
            <v>0.104491986325632</v>
          </cell>
        </row>
        <row r="2657">
          <cell r="W2657">
            <v>22006024</v>
          </cell>
          <cell r="X2657">
            <v>0.23884506760551699</v>
          </cell>
        </row>
        <row r="2658">
          <cell r="W2658">
            <v>22006026</v>
          </cell>
          <cell r="X2658">
            <v>0.255011386749388</v>
          </cell>
        </row>
        <row r="2659">
          <cell r="W2659">
            <v>22006029</v>
          </cell>
          <cell r="X2659">
            <v>0.29163682111657502</v>
          </cell>
        </row>
        <row r="2660">
          <cell r="W2660">
            <v>22006030</v>
          </cell>
          <cell r="X2660">
            <v>0.29483758418267603</v>
          </cell>
        </row>
        <row r="2661">
          <cell r="W2661">
            <v>22006032</v>
          </cell>
          <cell r="X2661">
            <v>0.33975222730278298</v>
          </cell>
        </row>
        <row r="2662">
          <cell r="W2662">
            <v>22006033</v>
          </cell>
          <cell r="X2662">
            <v>0.41206677786004098</v>
          </cell>
        </row>
        <row r="2663">
          <cell r="W2663">
            <v>22006036</v>
          </cell>
          <cell r="X2663">
            <v>0.22467581547759199</v>
          </cell>
        </row>
        <row r="2664">
          <cell r="W2664">
            <v>22006037</v>
          </cell>
          <cell r="X2664">
            <v>0.23325177826952101</v>
          </cell>
        </row>
        <row r="2665">
          <cell r="W2665">
            <v>22006038</v>
          </cell>
          <cell r="X2665">
            <v>0.25579068144101802</v>
          </cell>
        </row>
        <row r="2666">
          <cell r="W2666">
            <v>22006040</v>
          </cell>
          <cell r="X2666">
            <v>0.196173738979529</v>
          </cell>
        </row>
        <row r="2667">
          <cell r="W2667">
            <v>22006043</v>
          </cell>
          <cell r="X2667">
            <v>0.41042598770002298</v>
          </cell>
        </row>
        <row r="2668">
          <cell r="W2668">
            <v>22006046</v>
          </cell>
          <cell r="X2668">
            <v>0.51080859882097995</v>
          </cell>
        </row>
        <row r="2669">
          <cell r="W2669">
            <v>22006047</v>
          </cell>
          <cell r="X2669">
            <v>1.76</v>
          </cell>
        </row>
        <row r="2670">
          <cell r="W2670">
            <v>22006057</v>
          </cell>
          <cell r="X2670">
            <v>0.20409238432042701</v>
          </cell>
        </row>
        <row r="2671">
          <cell r="W2671">
            <v>22006058</v>
          </cell>
          <cell r="X2671">
            <v>0.19258184004488099</v>
          </cell>
        </row>
        <row r="2672">
          <cell r="W2672">
            <v>22006062</v>
          </cell>
          <cell r="X2672">
            <v>0.23769999999999999</v>
          </cell>
        </row>
        <row r="2673">
          <cell r="W2673">
            <v>22006065</v>
          </cell>
          <cell r="X2673">
            <v>0.425120586812886</v>
          </cell>
        </row>
        <row r="2674">
          <cell r="W2674">
            <v>22006067</v>
          </cell>
          <cell r="X2674">
            <v>1.8325</v>
          </cell>
        </row>
        <row r="2675">
          <cell r="W2675">
            <v>22006071</v>
          </cell>
          <cell r="X2675">
            <v>2.26480599500771</v>
          </cell>
        </row>
        <row r="2676">
          <cell r="W2676">
            <v>22006079</v>
          </cell>
          <cell r="X2676">
            <v>1.48663554231809E-2</v>
          </cell>
        </row>
        <row r="2677">
          <cell r="W2677">
            <v>22006084</v>
          </cell>
          <cell r="X2677">
            <v>6.7680164366688503E-3</v>
          </cell>
        </row>
        <row r="2678">
          <cell r="W2678">
            <v>22006085</v>
          </cell>
          <cell r="X2678">
            <v>2.06709665734502E-3</v>
          </cell>
        </row>
        <row r="2679">
          <cell r="W2679">
            <v>22006087</v>
          </cell>
          <cell r="X2679">
            <v>3.1370177711686599E-3</v>
          </cell>
        </row>
        <row r="2680">
          <cell r="W2680">
            <v>22006088</v>
          </cell>
          <cell r="X2680">
            <v>5.4067556407441601E-3</v>
          </cell>
        </row>
        <row r="2681">
          <cell r="W2681">
            <v>22006089</v>
          </cell>
          <cell r="X2681">
            <v>0.59100876067481101</v>
          </cell>
        </row>
        <row r="2682">
          <cell r="W2682">
            <v>22006099</v>
          </cell>
          <cell r="X2682">
            <v>1.50156444060905</v>
          </cell>
        </row>
        <row r="2683">
          <cell r="W2683">
            <v>22006102</v>
          </cell>
          <cell r="X2683">
            <v>0.56916716177470095</v>
          </cell>
        </row>
        <row r="2684">
          <cell r="W2684">
            <v>22006104</v>
          </cell>
          <cell r="X2684">
            <v>0.70423884223861399</v>
          </cell>
        </row>
        <row r="2685">
          <cell r="W2685">
            <v>22006108</v>
          </cell>
          <cell r="X2685">
            <v>11.049296330618599</v>
          </cell>
        </row>
        <row r="2686">
          <cell r="W2686">
            <v>22006109</v>
          </cell>
          <cell r="X2686">
            <v>19.149180893793901</v>
          </cell>
        </row>
        <row r="2687">
          <cell r="W2687">
            <v>22006117</v>
          </cell>
          <cell r="X2687">
            <v>3.2738290881101002</v>
          </cell>
        </row>
        <row r="2688">
          <cell r="W2688">
            <v>22006118</v>
          </cell>
          <cell r="X2688">
            <v>5.79695386009766</v>
          </cell>
        </row>
        <row r="2689">
          <cell r="W2689">
            <v>22006119</v>
          </cell>
          <cell r="X2689">
            <v>8.1821627999635105</v>
          </cell>
        </row>
        <row r="2690">
          <cell r="W2690">
            <v>22006120</v>
          </cell>
          <cell r="X2690">
            <v>14.2984438265911</v>
          </cell>
        </row>
        <row r="2691">
          <cell r="W2691">
            <v>22006121</v>
          </cell>
          <cell r="X2691">
            <v>32.953328870670298</v>
          </cell>
        </row>
        <row r="2692">
          <cell r="W2692">
            <v>22006122</v>
          </cell>
          <cell r="X2692">
            <v>53.806637061712898</v>
          </cell>
        </row>
        <row r="2693">
          <cell r="W2693">
            <v>22006127</v>
          </cell>
          <cell r="X2693">
            <v>10.8067123213778</v>
          </cell>
        </row>
        <row r="2694">
          <cell r="W2694">
            <v>22006152</v>
          </cell>
          <cell r="X2694">
            <v>0.56957788287439304</v>
          </cell>
        </row>
        <row r="2695">
          <cell r="W2695">
            <v>22006153</v>
          </cell>
          <cell r="X2695">
            <v>0.45069053136609599</v>
          </cell>
        </row>
        <row r="2696">
          <cell r="W2696">
            <v>22006155</v>
          </cell>
          <cell r="X2696">
            <v>0.83920577742195002</v>
          </cell>
        </row>
        <row r="2697">
          <cell r="W2697">
            <v>22006157</v>
          </cell>
          <cell r="X2697">
            <v>0.85273752722387997</v>
          </cell>
        </row>
        <row r="2698">
          <cell r="W2698">
            <v>22006158</v>
          </cell>
          <cell r="X2698">
            <v>0.90517461251510201</v>
          </cell>
        </row>
        <row r="2699">
          <cell r="W2699">
            <v>22006160</v>
          </cell>
          <cell r="X2699">
            <v>1.3544399273807799</v>
          </cell>
        </row>
        <row r="2700">
          <cell r="W2700">
            <v>22006164</v>
          </cell>
          <cell r="X2700">
            <v>1.68492176284826</v>
          </cell>
        </row>
        <row r="2701">
          <cell r="W2701">
            <v>22006165</v>
          </cell>
          <cell r="X2701">
            <v>1.8860460949579301</v>
          </cell>
        </row>
        <row r="2702">
          <cell r="W2702">
            <v>22006190</v>
          </cell>
          <cell r="X2702">
            <v>0.39752791923987801</v>
          </cell>
        </row>
        <row r="2703">
          <cell r="W2703">
            <v>22006193</v>
          </cell>
          <cell r="X2703">
            <v>0.175516756048258</v>
          </cell>
        </row>
        <row r="2704">
          <cell r="W2704">
            <v>22006199</v>
          </cell>
          <cell r="X2704">
            <v>3.99127134995822</v>
          </cell>
        </row>
        <row r="2705">
          <cell r="W2705">
            <v>22006238</v>
          </cell>
          <cell r="X2705">
            <v>1.1000876682534899</v>
          </cell>
        </row>
        <row r="2706">
          <cell r="W2706">
            <v>22006239</v>
          </cell>
          <cell r="X2706">
            <v>1.3204443988710699</v>
          </cell>
        </row>
        <row r="2707">
          <cell r="W2707">
            <v>22006241</v>
          </cell>
          <cell r="X2707">
            <v>1.2313834777936401</v>
          </cell>
        </row>
        <row r="2708">
          <cell r="W2708">
            <v>22006242</v>
          </cell>
          <cell r="X2708">
            <v>4.0364680275753804</v>
          </cell>
        </row>
        <row r="2709">
          <cell r="W2709">
            <v>22006252</v>
          </cell>
          <cell r="X2709">
            <v>0.78730984944534699</v>
          </cell>
        </row>
        <row r="2710">
          <cell r="W2710">
            <v>22006256</v>
          </cell>
          <cell r="X2710">
            <v>0.80883923482688602</v>
          </cell>
        </row>
        <row r="2711">
          <cell r="W2711">
            <v>22006259</v>
          </cell>
          <cell r="X2711">
            <v>2.3157643646844899</v>
          </cell>
        </row>
        <row r="2712">
          <cell r="W2712">
            <v>22006270</v>
          </cell>
          <cell r="X2712">
            <v>3.0232346125243401</v>
          </cell>
        </row>
        <row r="2713">
          <cell r="W2713">
            <v>22006275</v>
          </cell>
          <cell r="X2713">
            <v>1.9030699062404799</v>
          </cell>
        </row>
        <row r="2714">
          <cell r="W2714">
            <v>22006276</v>
          </cell>
          <cell r="X2714">
            <v>2.7917753062487298</v>
          </cell>
        </row>
        <row r="2715">
          <cell r="W2715">
            <v>22006281</v>
          </cell>
          <cell r="X2715">
            <v>2.71677843541945</v>
          </cell>
        </row>
        <row r="2716">
          <cell r="W2716">
            <v>22006286</v>
          </cell>
          <cell r="X2716">
            <v>10.093241777031301</v>
          </cell>
        </row>
        <row r="2717">
          <cell r="W2717">
            <v>22006288</v>
          </cell>
          <cell r="X2717">
            <v>11.192821886247099</v>
          </cell>
        </row>
        <row r="2718">
          <cell r="W2718">
            <v>22006291</v>
          </cell>
          <cell r="X2718">
            <v>5.8923764369066296</v>
          </cell>
        </row>
        <row r="2719">
          <cell r="W2719">
            <v>22006303</v>
          </cell>
          <cell r="X2719">
            <v>44.8054489467156</v>
          </cell>
        </row>
        <row r="2720">
          <cell r="W2720">
            <v>22006321</v>
          </cell>
          <cell r="X2720">
            <v>0.56829174252250303</v>
          </cell>
        </row>
        <row r="2721">
          <cell r="W2721">
            <v>22006338</v>
          </cell>
          <cell r="X2721">
            <v>3.3541420608828498</v>
          </cell>
        </row>
        <row r="2722">
          <cell r="W2722">
            <v>22006347</v>
          </cell>
          <cell r="X2722">
            <v>3.5010190687690899</v>
          </cell>
        </row>
        <row r="2723">
          <cell r="W2723">
            <v>22006354</v>
          </cell>
          <cell r="X2723">
            <v>8.9696298029436807</v>
          </cell>
        </row>
        <row r="2724">
          <cell r="W2724">
            <v>22006366</v>
          </cell>
          <cell r="X2724">
            <v>2.6092</v>
          </cell>
        </row>
        <row r="2725">
          <cell r="W2725">
            <v>22006367</v>
          </cell>
          <cell r="X2725">
            <v>3.8988041210254401</v>
          </cell>
        </row>
        <row r="2726">
          <cell r="W2726">
            <v>22006368</v>
          </cell>
          <cell r="X2726">
            <v>0.51640861989523001</v>
          </cell>
        </row>
        <row r="2727">
          <cell r="W2727">
            <v>22006373</v>
          </cell>
          <cell r="X2727">
            <v>0.94041808314916597</v>
          </cell>
        </row>
        <row r="2728">
          <cell r="W2728">
            <v>22006382</v>
          </cell>
          <cell r="X2728">
            <v>0.33</v>
          </cell>
        </row>
        <row r="2729">
          <cell r="W2729">
            <v>22006392</v>
          </cell>
          <cell r="X2729">
            <v>1.2212677697074501</v>
          </cell>
        </row>
        <row r="2730">
          <cell r="W2730">
            <v>22006401</v>
          </cell>
          <cell r="X2730">
            <v>3.5408496139419698</v>
          </cell>
        </row>
        <row r="2731">
          <cell r="W2731">
            <v>22006402</v>
          </cell>
          <cell r="X2731">
            <v>4.1881595370346298</v>
          </cell>
        </row>
        <row r="2732">
          <cell r="W2732">
            <v>22006403</v>
          </cell>
          <cell r="X2732">
            <v>5.5262330670246396</v>
          </cell>
        </row>
        <row r="2733">
          <cell r="W2733">
            <v>22006408</v>
          </cell>
          <cell r="X2733">
            <v>0.57425204283035103</v>
          </cell>
        </row>
        <row r="2734">
          <cell r="W2734">
            <v>22006411</v>
          </cell>
          <cell r="X2734">
            <v>2.0543188750286698</v>
          </cell>
        </row>
        <row r="2735">
          <cell r="W2735">
            <v>22006413</v>
          </cell>
          <cell r="X2735">
            <v>1.5127028823497599</v>
          </cell>
        </row>
        <row r="2736">
          <cell r="W2736">
            <v>22006414</v>
          </cell>
          <cell r="X2736">
            <v>2.71994895887121</v>
          </cell>
        </row>
        <row r="2737">
          <cell r="W2737">
            <v>22006423</v>
          </cell>
          <cell r="X2737">
            <v>0.60329914056863998</v>
          </cell>
        </row>
        <row r="2738">
          <cell r="W2738">
            <v>22006425</v>
          </cell>
          <cell r="X2738">
            <v>0.28095307985124002</v>
          </cell>
        </row>
        <row r="2739">
          <cell r="W2739">
            <v>22006426</v>
          </cell>
          <cell r="X2739">
            <v>0.57916155040100303</v>
          </cell>
        </row>
        <row r="2740">
          <cell r="W2740">
            <v>22006440</v>
          </cell>
          <cell r="X2740">
            <v>1.50424519229272</v>
          </cell>
        </row>
        <row r="2741">
          <cell r="W2741">
            <v>22006447</v>
          </cell>
          <cell r="X2741">
            <v>1.5135103660477101</v>
          </cell>
        </row>
        <row r="2742">
          <cell r="W2742">
            <v>22006451</v>
          </cell>
          <cell r="X2742">
            <v>0.49226771441983702</v>
          </cell>
        </row>
        <row r="2743">
          <cell r="W2743">
            <v>22006453</v>
          </cell>
          <cell r="X2743">
            <v>0.77378548862645502</v>
          </cell>
        </row>
        <row r="2744">
          <cell r="W2744">
            <v>22006454</v>
          </cell>
          <cell r="X2744">
            <v>0.93063083114358003</v>
          </cell>
        </row>
        <row r="2745">
          <cell r="W2745">
            <v>22006463</v>
          </cell>
          <cell r="X2745">
            <v>0.76101786904862301</v>
          </cell>
        </row>
        <row r="2746">
          <cell r="W2746">
            <v>22006471</v>
          </cell>
          <cell r="X2746">
            <v>2.99035783430688</v>
          </cell>
        </row>
        <row r="2747">
          <cell r="W2747">
            <v>22006474</v>
          </cell>
          <cell r="X2747">
            <v>10.8597240954436</v>
          </cell>
        </row>
        <row r="2748">
          <cell r="W2748">
            <v>22006475</v>
          </cell>
          <cell r="X2748">
            <v>4.2592627649103001</v>
          </cell>
        </row>
        <row r="2749">
          <cell r="W2749">
            <v>22006476</v>
          </cell>
          <cell r="X2749">
            <v>3.9731637355756302</v>
          </cell>
        </row>
        <row r="2750">
          <cell r="W2750">
            <v>22006488</v>
          </cell>
          <cell r="X2750">
            <v>12.207909317481</v>
          </cell>
        </row>
        <row r="2751">
          <cell r="W2751">
            <v>22006490</v>
          </cell>
          <cell r="X2751">
            <v>12.1457387159062</v>
          </cell>
        </row>
        <row r="2752">
          <cell r="W2752">
            <v>22006493</v>
          </cell>
          <cell r="X2752">
            <v>4.7306310639366798</v>
          </cell>
        </row>
        <row r="2753">
          <cell r="W2753">
            <v>22006494</v>
          </cell>
          <cell r="X2753">
            <v>19.195349307904799</v>
          </cell>
        </row>
        <row r="2754">
          <cell r="W2754">
            <v>22006504</v>
          </cell>
          <cell r="X2754">
            <v>208.56304173989699</v>
          </cell>
        </row>
        <row r="2755">
          <cell r="W2755">
            <v>22006505</v>
          </cell>
          <cell r="X2755">
            <v>267.069037864336</v>
          </cell>
        </row>
        <row r="2756">
          <cell r="W2756">
            <v>22006514</v>
          </cell>
          <cell r="X2756">
            <v>9.2028552863613005</v>
          </cell>
        </row>
        <row r="2757">
          <cell r="W2757">
            <v>22006515</v>
          </cell>
          <cell r="X2757">
            <v>10.8555688570602</v>
          </cell>
        </row>
        <row r="2758">
          <cell r="W2758">
            <v>22006520</v>
          </cell>
          <cell r="X2758">
            <v>0.484029132004619</v>
          </cell>
        </row>
        <row r="2759">
          <cell r="W2759">
            <v>22006521</v>
          </cell>
          <cell r="X2759">
            <v>0.52658784028927097</v>
          </cell>
        </row>
        <row r="2760">
          <cell r="W2760">
            <v>22006522</v>
          </cell>
          <cell r="X2760">
            <v>0.63224923580512804</v>
          </cell>
        </row>
        <row r="2761">
          <cell r="W2761">
            <v>22006523</v>
          </cell>
          <cell r="X2761">
            <v>0.73111925431733205</v>
          </cell>
        </row>
        <row r="2762">
          <cell r="W2762">
            <v>22006524</v>
          </cell>
          <cell r="X2762">
            <v>1.01643622988673</v>
          </cell>
        </row>
        <row r="2763">
          <cell r="W2763">
            <v>22006531</v>
          </cell>
          <cell r="X2763">
            <v>0.18647285249514101</v>
          </cell>
        </row>
        <row r="2764">
          <cell r="W2764">
            <v>22006544</v>
          </cell>
          <cell r="X2764">
            <v>4.8387610228169899</v>
          </cell>
        </row>
        <row r="2765">
          <cell r="W2765">
            <v>22006552</v>
          </cell>
          <cell r="X2765">
            <v>2.66858454233848</v>
          </cell>
        </row>
        <row r="2766">
          <cell r="W2766">
            <v>22006553</v>
          </cell>
          <cell r="X2766">
            <v>1.0217550085112701</v>
          </cell>
        </row>
        <row r="2767">
          <cell r="W2767">
            <v>22006555</v>
          </cell>
          <cell r="X2767">
            <v>74.104749187468798</v>
          </cell>
        </row>
        <row r="2768">
          <cell r="W2768">
            <v>22006556</v>
          </cell>
          <cell r="X2768">
            <v>48.643818999440498</v>
          </cell>
        </row>
        <row r="2769">
          <cell r="W2769">
            <v>22006573</v>
          </cell>
          <cell r="X2769">
            <v>3.1340155972608201</v>
          </cell>
        </row>
        <row r="2770">
          <cell r="W2770">
            <v>22006575</v>
          </cell>
          <cell r="X2770">
            <v>1.4430597644327401</v>
          </cell>
        </row>
        <row r="2771">
          <cell r="W2771">
            <v>22006578</v>
          </cell>
          <cell r="X2771">
            <v>0.96497316657135601</v>
          </cell>
        </row>
        <row r="2772">
          <cell r="W2772">
            <v>22006580</v>
          </cell>
          <cell r="X2772">
            <v>0.71931574975826595</v>
          </cell>
        </row>
        <row r="2773">
          <cell r="W2773">
            <v>22006592</v>
          </cell>
          <cell r="X2773">
            <v>12.2983333333333</v>
          </cell>
        </row>
        <row r="2774">
          <cell r="W2774">
            <v>22006606</v>
          </cell>
          <cell r="X2774">
            <v>684.41703564568502</v>
          </cell>
        </row>
        <row r="2775">
          <cell r="W2775">
            <v>22006608</v>
          </cell>
          <cell r="X2775">
            <v>700.97297124503996</v>
          </cell>
        </row>
        <row r="2776">
          <cell r="W2776">
            <v>22006664</v>
          </cell>
          <cell r="X2776">
            <v>3.14296760675377</v>
          </cell>
        </row>
        <row r="2777">
          <cell r="W2777">
            <v>22006665</v>
          </cell>
          <cell r="X2777">
            <v>7.7763750704766297</v>
          </cell>
        </row>
        <row r="2778">
          <cell r="W2778">
            <v>22006669</v>
          </cell>
          <cell r="X2778">
            <v>6.62075437975518</v>
          </cell>
        </row>
        <row r="2779">
          <cell r="W2779">
            <v>22006676</v>
          </cell>
          <cell r="X2779">
            <v>4.3430589957694004</v>
          </cell>
        </row>
        <row r="2780">
          <cell r="W2780">
            <v>22006682</v>
          </cell>
          <cell r="X2780">
            <v>0.885416706752715</v>
          </cell>
        </row>
        <row r="2781">
          <cell r="W2781">
            <v>22006683</v>
          </cell>
          <cell r="X2781">
            <v>5.3899825021872303</v>
          </cell>
        </row>
        <row r="2782">
          <cell r="W2782">
            <v>22006684</v>
          </cell>
          <cell r="X2782">
            <v>4.3174790446028197</v>
          </cell>
        </row>
        <row r="2783">
          <cell r="W2783">
            <v>22006687</v>
          </cell>
          <cell r="X2783">
            <v>5.4756375144075902</v>
          </cell>
        </row>
        <row r="2784">
          <cell r="W2784">
            <v>22006688</v>
          </cell>
          <cell r="X2784">
            <v>2.0456398281880102</v>
          </cell>
        </row>
        <row r="2785">
          <cell r="W2785">
            <v>22006689</v>
          </cell>
          <cell r="X2785">
            <v>9.1562060409815391</v>
          </cell>
        </row>
        <row r="2786">
          <cell r="W2786">
            <v>22006697</v>
          </cell>
          <cell r="X2786">
            <v>3.9956364369091601</v>
          </cell>
        </row>
        <row r="2787">
          <cell r="W2787">
            <v>22006705</v>
          </cell>
          <cell r="X2787">
            <v>5.4195103292649804</v>
          </cell>
        </row>
        <row r="2788">
          <cell r="W2788">
            <v>22006706</v>
          </cell>
          <cell r="X2788">
            <v>13.3404897752611</v>
          </cell>
        </row>
        <row r="2789">
          <cell r="W2789">
            <v>22006708</v>
          </cell>
          <cell r="X2789">
            <v>3.3478431115650999</v>
          </cell>
        </row>
        <row r="2790">
          <cell r="W2790">
            <v>22006709</v>
          </cell>
          <cell r="X2790">
            <v>1.9810419481159101</v>
          </cell>
        </row>
        <row r="2791">
          <cell r="W2791">
            <v>22006713</v>
          </cell>
          <cell r="X2791">
            <v>2.3614725704774902</v>
          </cell>
        </row>
        <row r="2792">
          <cell r="W2792">
            <v>22006720</v>
          </cell>
          <cell r="X2792">
            <v>21.338731585377801</v>
          </cell>
        </row>
        <row r="2793">
          <cell r="W2793">
            <v>22006721</v>
          </cell>
          <cell r="X2793">
            <v>0.51305000000000001</v>
          </cell>
        </row>
        <row r="2794">
          <cell r="W2794">
            <v>22006723</v>
          </cell>
          <cell r="X2794">
            <v>0.47554545454545499</v>
          </cell>
        </row>
        <row r="2795">
          <cell r="W2795">
            <v>22006724</v>
          </cell>
          <cell r="X2795">
            <v>0.92738585737261803</v>
          </cell>
        </row>
        <row r="2796">
          <cell r="W2796">
            <v>22006744</v>
          </cell>
          <cell r="X2796">
            <v>22.5542530083104</v>
          </cell>
        </row>
        <row r="2797">
          <cell r="W2797">
            <v>22006754</v>
          </cell>
          <cell r="X2797">
            <v>8.6940000000000008</v>
          </cell>
        </row>
        <row r="2798">
          <cell r="W2798">
            <v>22006757</v>
          </cell>
          <cell r="X2798">
            <v>2.5471428571428598</v>
          </cell>
        </row>
        <row r="2799">
          <cell r="W2799">
            <v>22006767</v>
          </cell>
          <cell r="X2799">
            <v>1201.19472156386</v>
          </cell>
        </row>
        <row r="2800">
          <cell r="W2800">
            <v>22006786</v>
          </cell>
          <cell r="X2800">
            <v>11.5563530804632</v>
          </cell>
        </row>
        <row r="2801">
          <cell r="W2801">
            <v>22006791</v>
          </cell>
          <cell r="X2801">
            <v>23.515966305435899</v>
          </cell>
        </row>
        <row r="2802">
          <cell r="W2802">
            <v>22006796</v>
          </cell>
          <cell r="X2802">
            <v>1177.5146741245401</v>
          </cell>
        </row>
        <row r="2803">
          <cell r="W2803">
            <v>22006797</v>
          </cell>
          <cell r="X2803">
            <v>492.371295162058</v>
          </cell>
        </row>
        <row r="2804">
          <cell r="W2804">
            <v>22006800</v>
          </cell>
          <cell r="X2804">
            <v>854.59847443375099</v>
          </cell>
        </row>
        <row r="2805">
          <cell r="W2805">
            <v>22006801</v>
          </cell>
          <cell r="X2805">
            <v>847.21930918759801</v>
          </cell>
        </row>
        <row r="2806">
          <cell r="W2806">
            <v>22006807</v>
          </cell>
          <cell r="X2806">
            <v>20.598563042570099</v>
          </cell>
        </row>
        <row r="2807">
          <cell r="W2807">
            <v>22006812</v>
          </cell>
          <cell r="X2807">
            <v>1.2796922660246499</v>
          </cell>
        </row>
        <row r="2808">
          <cell r="W2808">
            <v>22006813</v>
          </cell>
          <cell r="X2808">
            <v>0.30386934594880699</v>
          </cell>
        </row>
        <row r="2809">
          <cell r="W2809">
            <v>22006815</v>
          </cell>
          <cell r="X2809">
            <v>3.5166666666666702</v>
          </cell>
        </row>
        <row r="2810">
          <cell r="W2810">
            <v>22006817</v>
          </cell>
          <cell r="X2810">
            <v>6.0160236103569797</v>
          </cell>
        </row>
        <row r="2811">
          <cell r="W2811">
            <v>22006819</v>
          </cell>
          <cell r="X2811">
            <v>0.76806699711585802</v>
          </cell>
        </row>
        <row r="2812">
          <cell r="W2812">
            <v>22006820</v>
          </cell>
          <cell r="X2812">
            <v>0.23384544335161001</v>
          </cell>
        </row>
        <row r="2813">
          <cell r="W2813">
            <v>22006821</v>
          </cell>
          <cell r="X2813">
            <v>0.87368607404124399</v>
          </cell>
        </row>
        <row r="2814">
          <cell r="W2814">
            <v>22006822</v>
          </cell>
          <cell r="X2814">
            <v>4.8197597078485996</v>
          </cell>
        </row>
        <row r="2815">
          <cell r="W2815">
            <v>22006823</v>
          </cell>
          <cell r="X2815">
            <v>3.2886399834580402</v>
          </cell>
        </row>
        <row r="2816">
          <cell r="W2816">
            <v>22006829</v>
          </cell>
          <cell r="X2816">
            <v>374.89183743259099</v>
          </cell>
        </row>
        <row r="2817">
          <cell r="W2817">
            <v>22006835</v>
          </cell>
          <cell r="X2817">
            <v>16.624168721301601</v>
          </cell>
        </row>
        <row r="2818">
          <cell r="W2818">
            <v>22006837</v>
          </cell>
          <cell r="X2818">
            <v>35.0568742421558</v>
          </cell>
        </row>
        <row r="2819">
          <cell r="W2819">
            <v>22006843</v>
          </cell>
          <cell r="X2819">
            <v>15.0607616094841</v>
          </cell>
        </row>
        <row r="2820">
          <cell r="W2820">
            <v>22006847</v>
          </cell>
          <cell r="X2820">
            <v>0.99089976724509898</v>
          </cell>
        </row>
        <row r="2821">
          <cell r="W2821">
            <v>22006848</v>
          </cell>
          <cell r="X2821">
            <v>1.5536365628233499</v>
          </cell>
        </row>
        <row r="2822">
          <cell r="W2822">
            <v>22006851</v>
          </cell>
          <cell r="X2822">
            <v>1.93834403402244</v>
          </cell>
        </row>
        <row r="2823">
          <cell r="W2823">
            <v>22006853</v>
          </cell>
          <cell r="X2823">
            <v>2.1865160994549</v>
          </cell>
        </row>
        <row r="2824">
          <cell r="W2824">
            <v>22006854</v>
          </cell>
          <cell r="X2824">
            <v>3.8704037977861301</v>
          </cell>
        </row>
        <row r="2825">
          <cell r="W2825">
            <v>22006855</v>
          </cell>
          <cell r="X2825">
            <v>2.5387160799585899</v>
          </cell>
        </row>
        <row r="2826">
          <cell r="W2826">
            <v>22006857</v>
          </cell>
          <cell r="X2826">
            <v>2.5387160799585899</v>
          </cell>
        </row>
        <row r="2827">
          <cell r="W2827">
            <v>22006862</v>
          </cell>
          <cell r="X2827">
            <v>0.84952308393168496</v>
          </cell>
        </row>
        <row r="2828">
          <cell r="W2828">
            <v>22006863</v>
          </cell>
          <cell r="X2828">
            <v>1.2113790489145799</v>
          </cell>
        </row>
        <row r="2829">
          <cell r="W2829">
            <v>22006864</v>
          </cell>
          <cell r="X2829">
            <v>1.6068665940786699</v>
          </cell>
        </row>
        <row r="2830">
          <cell r="W2830">
            <v>22006866</v>
          </cell>
          <cell r="X2830">
            <v>5.0985847443333698</v>
          </cell>
        </row>
        <row r="2831">
          <cell r="W2831">
            <v>22006868</v>
          </cell>
          <cell r="X2831">
            <v>13.619868699237299</v>
          </cell>
        </row>
        <row r="2832">
          <cell r="W2832">
            <v>22006869</v>
          </cell>
          <cell r="X2832">
            <v>2.5985363103871402</v>
          </cell>
        </row>
        <row r="2833">
          <cell r="W2833">
            <v>22006871</v>
          </cell>
          <cell r="X2833">
            <v>1.4294572522289399</v>
          </cell>
        </row>
        <row r="2834">
          <cell r="W2834">
            <v>22006874</v>
          </cell>
          <cell r="X2834">
            <v>1.39237568482164</v>
          </cell>
        </row>
        <row r="2835">
          <cell r="W2835">
            <v>22006876</v>
          </cell>
          <cell r="X2835">
            <v>0.12579223819614599</v>
          </cell>
        </row>
        <row r="2836">
          <cell r="W2836">
            <v>22006878</v>
          </cell>
          <cell r="X2836">
            <v>0.291609279454703</v>
          </cell>
        </row>
        <row r="2837">
          <cell r="W2837">
            <v>22006882</v>
          </cell>
          <cell r="X2837">
            <v>4.4328269225378497E-2</v>
          </cell>
        </row>
        <row r="2838">
          <cell r="W2838">
            <v>22006883</v>
          </cell>
          <cell r="X2838">
            <v>6.4708491403138099E-2</v>
          </cell>
        </row>
        <row r="2839">
          <cell r="W2839">
            <v>22006886</v>
          </cell>
          <cell r="X2839">
            <v>0.14923533713270101</v>
          </cell>
        </row>
        <row r="2840">
          <cell r="W2840">
            <v>22006889</v>
          </cell>
          <cell r="X2840">
            <v>0.61466661845844295</v>
          </cell>
        </row>
        <row r="2841">
          <cell r="W2841">
            <v>22006890</v>
          </cell>
          <cell r="X2841">
            <v>6.2896119098073203E-2</v>
          </cell>
        </row>
        <row r="2842">
          <cell r="W2842">
            <v>22006891</v>
          </cell>
          <cell r="X2842">
            <v>0.105</v>
          </cell>
        </row>
        <row r="2843">
          <cell r="W2843">
            <v>22006892</v>
          </cell>
          <cell r="X2843">
            <v>0.14376201200368099</v>
          </cell>
        </row>
        <row r="2844">
          <cell r="W2844">
            <v>22006893</v>
          </cell>
          <cell r="X2844">
            <v>0.26444959166235299</v>
          </cell>
        </row>
        <row r="2845">
          <cell r="W2845">
            <v>22006894</v>
          </cell>
          <cell r="X2845">
            <v>0.36822818817417402</v>
          </cell>
        </row>
        <row r="2846">
          <cell r="W2846">
            <v>22006895</v>
          </cell>
          <cell r="X2846">
            <v>1.0225761808345499</v>
          </cell>
        </row>
        <row r="2847">
          <cell r="W2847">
            <v>22006952</v>
          </cell>
          <cell r="X2847">
            <v>1.77186358136333E-2</v>
          </cell>
        </row>
        <row r="2848">
          <cell r="W2848">
            <v>22006956</v>
          </cell>
          <cell r="X2848">
            <v>3.89591556682594</v>
          </cell>
        </row>
        <row r="2849">
          <cell r="W2849">
            <v>22006958</v>
          </cell>
          <cell r="X2849">
            <v>1.9095825705867299E-2</v>
          </cell>
        </row>
        <row r="2850">
          <cell r="W2850">
            <v>22006960</v>
          </cell>
          <cell r="X2850">
            <v>2.4519368668124701E-2</v>
          </cell>
        </row>
        <row r="2851">
          <cell r="W2851">
            <v>22006963</v>
          </cell>
          <cell r="X2851">
            <v>8.2565450888743397E-2</v>
          </cell>
        </row>
        <row r="2852">
          <cell r="W2852">
            <v>22006965</v>
          </cell>
          <cell r="X2852">
            <v>0.106434754210396</v>
          </cell>
        </row>
        <row r="2853">
          <cell r="W2853">
            <v>22006999</v>
          </cell>
          <cell r="X2853">
            <v>383.35248198670098</v>
          </cell>
        </row>
        <row r="2854">
          <cell r="W2854">
            <v>22007001</v>
          </cell>
          <cell r="X2854">
            <v>363.355869608592</v>
          </cell>
        </row>
        <row r="2855">
          <cell r="W2855">
            <v>22007002</v>
          </cell>
          <cell r="X2855">
            <v>366.04164913155898</v>
          </cell>
        </row>
        <row r="2856">
          <cell r="W2856">
            <v>22007005</v>
          </cell>
          <cell r="X2856">
            <v>386.72168643687297</v>
          </cell>
        </row>
        <row r="2857">
          <cell r="W2857">
            <v>22007007</v>
          </cell>
          <cell r="X2857">
            <v>740.80906810278202</v>
          </cell>
        </row>
        <row r="2858">
          <cell r="W2858">
            <v>22007013</v>
          </cell>
          <cell r="X2858">
            <v>54.883619882531498</v>
          </cell>
        </row>
        <row r="2859">
          <cell r="W2859">
            <v>22007015</v>
          </cell>
          <cell r="X2859">
            <v>104.67065546550999</v>
          </cell>
        </row>
        <row r="2860">
          <cell r="W2860">
            <v>22007023</v>
          </cell>
          <cell r="X2860">
            <v>783.11</v>
          </cell>
        </row>
        <row r="2861">
          <cell r="W2861">
            <v>22007024</v>
          </cell>
          <cell r="X2861">
            <v>711.395392418244</v>
          </cell>
        </row>
        <row r="2862">
          <cell r="W2862">
            <v>22007035</v>
          </cell>
          <cell r="X2862">
            <v>1.1663016126392201</v>
          </cell>
        </row>
        <row r="2863">
          <cell r="W2863">
            <v>22007038</v>
          </cell>
          <cell r="X2863">
            <v>0.32455000000000001</v>
          </cell>
        </row>
        <row r="2864">
          <cell r="W2864">
            <v>22007043</v>
          </cell>
          <cell r="X2864">
            <v>549.42100821046301</v>
          </cell>
        </row>
        <row r="2865">
          <cell r="W2865">
            <v>22007044</v>
          </cell>
          <cell r="X2865">
            <v>1079.22080457785</v>
          </cell>
        </row>
        <row r="2866">
          <cell r="W2866">
            <v>22007047</v>
          </cell>
          <cell r="X2866">
            <v>130.62640283496401</v>
          </cell>
        </row>
        <row r="2867">
          <cell r="W2867">
            <v>22007056</v>
          </cell>
          <cell r="X2867">
            <v>124.02187734008299</v>
          </cell>
        </row>
        <row r="2868">
          <cell r="W2868">
            <v>22007062</v>
          </cell>
          <cell r="X2868">
            <v>69.171610778502696</v>
          </cell>
        </row>
        <row r="2869">
          <cell r="W2869">
            <v>22007065</v>
          </cell>
          <cell r="X2869">
            <v>17.753846153846201</v>
          </cell>
        </row>
        <row r="2870">
          <cell r="W2870">
            <v>22007066</v>
          </cell>
          <cell r="X2870">
            <v>24.048853150808799</v>
          </cell>
        </row>
        <row r="2871">
          <cell r="W2871">
            <v>22007081</v>
          </cell>
          <cell r="X2871">
            <v>1.1697813461223101</v>
          </cell>
        </row>
        <row r="2872">
          <cell r="W2872">
            <v>22007082</v>
          </cell>
          <cell r="X2872">
            <v>1.2660156250000001</v>
          </cell>
        </row>
        <row r="2873">
          <cell r="W2873">
            <v>22007126</v>
          </cell>
          <cell r="X2873">
            <v>5.7933333333333303</v>
          </cell>
        </row>
        <row r="2874">
          <cell r="W2874">
            <v>22007156</v>
          </cell>
          <cell r="X2874">
            <v>0.25366874941885398</v>
          </cell>
        </row>
        <row r="2875">
          <cell r="W2875">
            <v>22007163</v>
          </cell>
          <cell r="X2875">
            <v>67.813961935407406</v>
          </cell>
        </row>
        <row r="2876">
          <cell r="W2876">
            <v>22007176</v>
          </cell>
          <cell r="X2876">
            <v>35.832059369365098</v>
          </cell>
        </row>
        <row r="2877">
          <cell r="W2877">
            <v>22007182</v>
          </cell>
          <cell r="X2877">
            <v>8.0503349946078799</v>
          </cell>
        </row>
        <row r="2878">
          <cell r="W2878">
            <v>22007206</v>
          </cell>
          <cell r="X2878">
            <v>3.4305444153971298</v>
          </cell>
        </row>
        <row r="2879">
          <cell r="W2879">
            <v>22007207</v>
          </cell>
          <cell r="X2879">
            <v>3.6511919173392999</v>
          </cell>
        </row>
        <row r="2880">
          <cell r="W2880">
            <v>22007209</v>
          </cell>
          <cell r="X2880">
            <v>3.5753610441113799</v>
          </cell>
        </row>
        <row r="2881">
          <cell r="W2881">
            <v>22007211</v>
          </cell>
          <cell r="X2881">
            <v>5.5858859325553398</v>
          </cell>
        </row>
        <row r="2882">
          <cell r="W2882">
            <v>22007212</v>
          </cell>
          <cell r="X2882">
            <v>8.4189938315131094</v>
          </cell>
        </row>
        <row r="2883">
          <cell r="W2883">
            <v>22007220</v>
          </cell>
          <cell r="X2883">
            <v>5.24644187203437</v>
          </cell>
        </row>
        <row r="2884">
          <cell r="W2884">
            <v>22007228</v>
          </cell>
          <cell r="X2884">
            <v>6.4302498565425097</v>
          </cell>
        </row>
        <row r="2885">
          <cell r="W2885">
            <v>22007229</v>
          </cell>
          <cell r="X2885">
            <v>36.296033671481801</v>
          </cell>
        </row>
        <row r="2886">
          <cell r="W2886">
            <v>22007230</v>
          </cell>
          <cell r="X2886">
            <v>5.5584706013891703</v>
          </cell>
        </row>
        <row r="2887">
          <cell r="W2887">
            <v>22007231</v>
          </cell>
          <cell r="X2887">
            <v>11.171555066690299</v>
          </cell>
        </row>
        <row r="2888">
          <cell r="W2888">
            <v>22007243</v>
          </cell>
          <cell r="X2888">
            <v>9.5332835820895507</v>
          </cell>
        </row>
        <row r="2889">
          <cell r="W2889">
            <v>22007244</v>
          </cell>
          <cell r="X2889">
            <v>19.224876877458399</v>
          </cell>
        </row>
        <row r="2890">
          <cell r="W2890">
            <v>22007251</v>
          </cell>
          <cell r="X2890">
            <v>22.386729521428801</v>
          </cell>
        </row>
        <row r="2891">
          <cell r="W2891">
            <v>22007254</v>
          </cell>
          <cell r="X2891">
            <v>47.743624538214803</v>
          </cell>
        </row>
        <row r="2892">
          <cell r="W2892">
            <v>22007263</v>
          </cell>
          <cell r="X2892">
            <v>22.509160346765398</v>
          </cell>
        </row>
        <row r="2893">
          <cell r="W2893">
            <v>22007266</v>
          </cell>
          <cell r="X2893">
            <v>138.765423230827</v>
          </cell>
        </row>
        <row r="2894">
          <cell r="W2894">
            <v>22007295</v>
          </cell>
          <cell r="X2894">
            <v>33.103868462606599</v>
          </cell>
        </row>
        <row r="2895">
          <cell r="W2895">
            <v>22007297</v>
          </cell>
          <cell r="X2895">
            <v>26.428402383613999</v>
          </cell>
        </row>
        <row r="2896">
          <cell r="W2896">
            <v>22007303</v>
          </cell>
          <cell r="X2896">
            <v>282.57185037073202</v>
          </cell>
        </row>
        <row r="2897">
          <cell r="W2897">
            <v>22007310</v>
          </cell>
          <cell r="X2897">
            <v>33.251320340336903</v>
          </cell>
        </row>
        <row r="2898">
          <cell r="W2898">
            <v>22007311</v>
          </cell>
          <cell r="X2898">
            <v>33.563479023349998</v>
          </cell>
        </row>
        <row r="2899">
          <cell r="W2899">
            <v>22007317</v>
          </cell>
          <cell r="X2899">
            <v>0.10210995227424299</v>
          </cell>
        </row>
        <row r="2900">
          <cell r="W2900">
            <v>22007318</v>
          </cell>
          <cell r="X2900">
            <v>7.3132495155548302E-2</v>
          </cell>
        </row>
        <row r="2901">
          <cell r="W2901">
            <v>22007366</v>
          </cell>
          <cell r="X2901">
            <v>2788.3775927256202</v>
          </cell>
        </row>
        <row r="2902">
          <cell r="W2902">
            <v>22007374</v>
          </cell>
          <cell r="X2902">
            <v>123.743703142832</v>
          </cell>
        </row>
        <row r="2903">
          <cell r="W2903">
            <v>22007380</v>
          </cell>
          <cell r="X2903">
            <v>232.31</v>
          </cell>
        </row>
        <row r="2904">
          <cell r="W2904">
            <v>22007382</v>
          </cell>
          <cell r="X2904">
            <v>181.639449078929</v>
          </cell>
        </row>
        <row r="2905">
          <cell r="W2905">
            <v>22007384</v>
          </cell>
          <cell r="X2905">
            <v>12.9830862713115</v>
          </cell>
        </row>
        <row r="2906">
          <cell r="W2906">
            <v>22007395</v>
          </cell>
          <cell r="X2906">
            <v>522.62505494644995</v>
          </cell>
        </row>
        <row r="2907">
          <cell r="W2907">
            <v>22007399</v>
          </cell>
          <cell r="X2907">
            <v>257.68700528788401</v>
          </cell>
        </row>
        <row r="2908">
          <cell r="W2908">
            <v>22007401</v>
          </cell>
          <cell r="X2908">
            <v>19.3309425551281</v>
          </cell>
        </row>
        <row r="2909">
          <cell r="W2909">
            <v>22007403</v>
          </cell>
          <cell r="X2909">
            <v>222.65642496248799</v>
          </cell>
        </row>
        <row r="2910">
          <cell r="W2910">
            <v>22007404</v>
          </cell>
          <cell r="X2910">
            <v>30.6</v>
          </cell>
        </row>
        <row r="2911">
          <cell r="W2911">
            <v>22007408</v>
          </cell>
          <cell r="X2911">
            <v>46.2482398395369</v>
          </cell>
        </row>
        <row r="2912">
          <cell r="W2912">
            <v>22007410</v>
          </cell>
          <cell r="X2912">
            <v>48.506927757292303</v>
          </cell>
        </row>
        <row r="2913">
          <cell r="W2913">
            <v>22007412</v>
          </cell>
          <cell r="X2913">
            <v>171.31</v>
          </cell>
        </row>
        <row r="2914">
          <cell r="W2914">
            <v>22007413</v>
          </cell>
          <cell r="X2914">
            <v>29.599567203286</v>
          </cell>
        </row>
        <row r="2915">
          <cell r="W2915">
            <v>22007415</v>
          </cell>
          <cell r="X2915">
            <v>458.96870515249498</v>
          </cell>
        </row>
        <row r="2916">
          <cell r="W2916">
            <v>22007417</v>
          </cell>
          <cell r="X2916">
            <v>21.574375</v>
          </cell>
        </row>
        <row r="2917">
          <cell r="W2917">
            <v>22007418</v>
          </cell>
          <cell r="X2917">
            <v>51.846193448725899</v>
          </cell>
        </row>
        <row r="2918">
          <cell r="W2918">
            <v>22007428</v>
          </cell>
          <cell r="X2918">
            <v>58.052672343046702</v>
          </cell>
        </row>
        <row r="2919">
          <cell r="W2919">
            <v>22007437</v>
          </cell>
          <cell r="X2919">
            <v>1.3069811257078801</v>
          </cell>
        </row>
        <row r="2920">
          <cell r="W2920">
            <v>22007443</v>
          </cell>
          <cell r="X2920">
            <v>747.76907522619297</v>
          </cell>
        </row>
        <row r="2921">
          <cell r="W2921">
            <v>22007468</v>
          </cell>
          <cell r="X2921">
            <v>118.47384627584999</v>
          </cell>
        </row>
        <row r="2922">
          <cell r="W2922">
            <v>22007488</v>
          </cell>
          <cell r="X2922">
            <v>10.66</v>
          </cell>
        </row>
        <row r="2923">
          <cell r="W2923">
            <v>22007504</v>
          </cell>
          <cell r="X2923">
            <v>17.5334681519385</v>
          </cell>
        </row>
        <row r="2924">
          <cell r="W2924">
            <v>22007511</v>
          </cell>
          <cell r="X2924">
            <v>13.294404174905999</v>
          </cell>
        </row>
        <row r="2925">
          <cell r="W2925">
            <v>22007518</v>
          </cell>
          <cell r="X2925">
            <v>10.0046149771375</v>
          </cell>
        </row>
        <row r="2926">
          <cell r="W2926">
            <v>22007530</v>
          </cell>
          <cell r="X2926">
            <v>11.027460598973899</v>
          </cell>
        </row>
        <row r="2927">
          <cell r="W2927">
            <v>22007538</v>
          </cell>
          <cell r="X2927">
            <v>26.340211248724099</v>
          </cell>
        </row>
        <row r="2928">
          <cell r="W2928">
            <v>22007553</v>
          </cell>
          <cell r="X2928">
            <v>12.1481200286161</v>
          </cell>
        </row>
        <row r="2929">
          <cell r="W2929">
            <v>22007596</v>
          </cell>
          <cell r="X2929">
            <v>4.23701841821467</v>
          </cell>
        </row>
        <row r="2930">
          <cell r="W2930">
            <v>22007605</v>
          </cell>
          <cell r="X2930">
            <v>247.526615992101</v>
          </cell>
        </row>
        <row r="2931">
          <cell r="W2931">
            <v>22007612</v>
          </cell>
          <cell r="X2931">
            <v>629.68917547584795</v>
          </cell>
        </row>
        <row r="2932">
          <cell r="W2932">
            <v>22007614</v>
          </cell>
          <cell r="X2932">
            <v>191.90515670698801</v>
          </cell>
        </row>
        <row r="2933">
          <cell r="W2933">
            <v>22007622</v>
          </cell>
          <cell r="X2933">
            <v>33.848571428571397</v>
          </cell>
        </row>
        <row r="2934">
          <cell r="W2934">
            <v>22007631</v>
          </cell>
          <cell r="X2934">
            <v>337.389913057</v>
          </cell>
        </row>
        <row r="2935">
          <cell r="W2935">
            <v>22007659</v>
          </cell>
          <cell r="X2935">
            <v>31.528231244836402</v>
          </cell>
        </row>
        <row r="2936">
          <cell r="W2936">
            <v>22007663</v>
          </cell>
          <cell r="X2936">
            <v>717.94144710285104</v>
          </cell>
        </row>
        <row r="2937">
          <cell r="W2937">
            <v>22007680</v>
          </cell>
          <cell r="X2937">
            <v>53.001813913373397</v>
          </cell>
        </row>
        <row r="2938">
          <cell r="W2938">
            <v>22007681</v>
          </cell>
          <cell r="X2938">
            <v>14.854236083446599</v>
          </cell>
        </row>
        <row r="2939">
          <cell r="W2939">
            <v>22007685</v>
          </cell>
          <cell r="X2939">
            <v>24.672460025930501</v>
          </cell>
        </row>
        <row r="2940">
          <cell r="W2940">
            <v>22007710</v>
          </cell>
          <cell r="X2940">
            <v>40.484980226647899</v>
          </cell>
        </row>
        <row r="2941">
          <cell r="W2941">
            <v>22007715</v>
          </cell>
          <cell r="X2941">
            <v>63.385821455927399</v>
          </cell>
        </row>
        <row r="2942">
          <cell r="W2942">
            <v>22007718</v>
          </cell>
          <cell r="X2942">
            <v>16.101795413662</v>
          </cell>
        </row>
        <row r="2943">
          <cell r="W2943">
            <v>22007725</v>
          </cell>
          <cell r="X2943">
            <v>193.338277220685</v>
          </cell>
        </row>
        <row r="2944">
          <cell r="W2944">
            <v>22007734</v>
          </cell>
          <cell r="X2944">
            <v>27.438374683107899</v>
          </cell>
        </row>
        <row r="2945">
          <cell r="W2945">
            <v>22007740</v>
          </cell>
          <cell r="X2945">
            <v>23.6753906141088</v>
          </cell>
        </row>
        <row r="2946">
          <cell r="W2946">
            <v>22007741</v>
          </cell>
          <cell r="X2946">
            <v>14.27</v>
          </cell>
        </row>
        <row r="2947">
          <cell r="W2947">
            <v>22007743</v>
          </cell>
          <cell r="X2947">
            <v>11.227742406120999</v>
          </cell>
        </row>
        <row r="2948">
          <cell r="W2948">
            <v>22007759</v>
          </cell>
          <cell r="X2948">
            <v>161.464759605371</v>
          </cell>
        </row>
        <row r="2949">
          <cell r="W2949">
            <v>22007777</v>
          </cell>
          <cell r="X2949">
            <v>159.46080754257099</v>
          </cell>
        </row>
        <row r="2950">
          <cell r="W2950">
            <v>22007799</v>
          </cell>
          <cell r="X2950">
            <v>39.3507690849395</v>
          </cell>
        </row>
        <row r="2951">
          <cell r="W2951">
            <v>22007804</v>
          </cell>
          <cell r="X2951">
            <v>66.418110029473993</v>
          </cell>
        </row>
        <row r="2952">
          <cell r="W2952">
            <v>22007808</v>
          </cell>
          <cell r="X2952">
            <v>39.555210066435698</v>
          </cell>
        </row>
        <row r="2953">
          <cell r="W2953">
            <v>22007814</v>
          </cell>
          <cell r="X2953">
            <v>4.4229333697198898</v>
          </cell>
        </row>
        <row r="2954">
          <cell r="W2954">
            <v>22007834</v>
          </cell>
          <cell r="X2954">
            <v>117.09</v>
          </cell>
        </row>
        <row r="2955">
          <cell r="W2955">
            <v>22007842</v>
          </cell>
          <cell r="X2955">
            <v>18.062109360855199</v>
          </cell>
        </row>
        <row r="2956">
          <cell r="W2956">
            <v>22007869</v>
          </cell>
          <cell r="X2956">
            <v>283.19314853260499</v>
          </cell>
        </row>
        <row r="2957">
          <cell r="W2957">
            <v>22007870</v>
          </cell>
          <cell r="X2957">
            <v>519.40616270783596</v>
          </cell>
        </row>
        <row r="2958">
          <cell r="W2958">
            <v>22007896</v>
          </cell>
          <cell r="X2958">
            <v>158.617615895211</v>
          </cell>
        </row>
        <row r="2959">
          <cell r="W2959">
            <v>22007920</v>
          </cell>
          <cell r="X2959">
            <v>0.51508244319598895</v>
          </cell>
        </row>
        <row r="2960">
          <cell r="W2960">
            <v>22007964</v>
          </cell>
          <cell r="X2960">
            <v>839.68171757573805</v>
          </cell>
        </row>
        <row r="2961">
          <cell r="W2961">
            <v>22007985</v>
          </cell>
          <cell r="X2961">
            <v>25.934999999999999</v>
          </cell>
        </row>
        <row r="2962">
          <cell r="W2962">
            <v>22007989</v>
          </cell>
          <cell r="X2962">
            <v>1896.2360257385501</v>
          </cell>
        </row>
        <row r="2963">
          <cell r="W2963">
            <v>22008022</v>
          </cell>
          <cell r="X2963">
            <v>44.905990127668701</v>
          </cell>
        </row>
        <row r="2964">
          <cell r="W2964">
            <v>22008035</v>
          </cell>
          <cell r="X2964">
            <v>25.449328418823001</v>
          </cell>
        </row>
        <row r="2965">
          <cell r="W2965">
            <v>22008043</v>
          </cell>
          <cell r="X2965">
            <v>6.3529999999999998</v>
          </cell>
        </row>
        <row r="2966">
          <cell r="W2966">
            <v>22008044</v>
          </cell>
          <cell r="X2966">
            <v>1.69205565165199</v>
          </cell>
        </row>
        <row r="2967">
          <cell r="W2967">
            <v>22008079</v>
          </cell>
          <cell r="X2967">
            <v>0</v>
          </cell>
        </row>
        <row r="2968">
          <cell r="W2968">
            <v>22008101</v>
          </cell>
          <cell r="X2968">
            <v>5.1642857142857101</v>
          </cell>
        </row>
        <row r="2969">
          <cell r="W2969">
            <v>22008103</v>
          </cell>
          <cell r="X2969">
            <v>7.4629093488491796</v>
          </cell>
        </row>
        <row r="2970">
          <cell r="W2970">
            <v>22008104</v>
          </cell>
          <cell r="X2970">
            <v>9.2277349019716404</v>
          </cell>
        </row>
        <row r="2971">
          <cell r="W2971">
            <v>22008105</v>
          </cell>
          <cell r="X2971">
            <v>5.7790022426501499</v>
          </cell>
        </row>
        <row r="2972">
          <cell r="W2972">
            <v>22008106</v>
          </cell>
          <cell r="X2972">
            <v>6.5196306986113202</v>
          </cell>
        </row>
        <row r="2973">
          <cell r="W2973">
            <v>22008107</v>
          </cell>
          <cell r="X2973">
            <v>12.2310221287186</v>
          </cell>
        </row>
        <row r="2974">
          <cell r="W2974">
            <v>22008108</v>
          </cell>
          <cell r="X2974">
            <v>12.3958204620243</v>
          </cell>
        </row>
        <row r="2975">
          <cell r="W2975">
            <v>22008109</v>
          </cell>
          <cell r="X2975">
            <v>7.5844062359673403</v>
          </cell>
        </row>
        <row r="2976">
          <cell r="W2976">
            <v>22008113</v>
          </cell>
          <cell r="X2976">
            <v>11.1954125188494</v>
          </cell>
        </row>
        <row r="2977">
          <cell r="W2977">
            <v>22008121</v>
          </cell>
          <cell r="X2977">
            <v>12.6766666666667</v>
          </cell>
        </row>
        <row r="2978">
          <cell r="W2978">
            <v>22008126</v>
          </cell>
          <cell r="X2978">
            <v>29.946433776846099</v>
          </cell>
        </row>
        <row r="2979">
          <cell r="W2979">
            <v>22008130</v>
          </cell>
          <cell r="X2979">
            <v>26.305803340253402</v>
          </cell>
        </row>
        <row r="2980">
          <cell r="W2980">
            <v>22008131</v>
          </cell>
          <cell r="X2980">
            <v>42.288959070672803</v>
          </cell>
        </row>
        <row r="2981">
          <cell r="W2981">
            <v>22008133</v>
          </cell>
          <cell r="X2981">
            <v>37.894732424109002</v>
          </cell>
        </row>
        <row r="2982">
          <cell r="W2982">
            <v>22008136</v>
          </cell>
          <cell r="X2982">
            <v>252.85841117278801</v>
          </cell>
        </row>
        <row r="2983">
          <cell r="W2983">
            <v>22008148</v>
          </cell>
          <cell r="X2983">
            <v>23.015000000000001</v>
          </cell>
        </row>
        <row r="2984">
          <cell r="W2984">
            <v>22008154</v>
          </cell>
          <cell r="X2984">
            <v>36.247917874461699</v>
          </cell>
        </row>
        <row r="2985">
          <cell r="W2985">
            <v>22008156</v>
          </cell>
          <cell r="X2985">
            <v>84.027562335627394</v>
          </cell>
        </row>
        <row r="2986">
          <cell r="W2986">
            <v>22008164</v>
          </cell>
          <cell r="X2986">
            <v>1.9237756439946301</v>
          </cell>
        </row>
        <row r="2987">
          <cell r="W2987">
            <v>22008165</v>
          </cell>
          <cell r="X2987">
            <v>2.2693507323757398</v>
          </cell>
        </row>
        <row r="2988">
          <cell r="W2988">
            <v>22008168</v>
          </cell>
          <cell r="X2988">
            <v>48.246941888144796</v>
          </cell>
        </row>
        <row r="2989">
          <cell r="W2989">
            <v>22008188</v>
          </cell>
          <cell r="X2989">
            <v>64.034547137487706</v>
          </cell>
        </row>
        <row r="2990">
          <cell r="W2990">
            <v>22008189</v>
          </cell>
          <cell r="X2990">
            <v>75.788501370532998</v>
          </cell>
        </row>
        <row r="2991">
          <cell r="W2991">
            <v>22008197</v>
          </cell>
          <cell r="X2991">
            <v>38.086666666666702</v>
          </cell>
        </row>
        <row r="2992">
          <cell r="W2992">
            <v>22008201</v>
          </cell>
          <cell r="X2992">
            <v>286.71466137029302</v>
          </cell>
        </row>
        <row r="2993">
          <cell r="W2993">
            <v>22008205</v>
          </cell>
          <cell r="X2993">
            <v>78.900000000000006</v>
          </cell>
        </row>
        <row r="2994">
          <cell r="W2994">
            <v>22008206</v>
          </cell>
          <cell r="X2994">
            <v>56.645816307593101</v>
          </cell>
        </row>
        <row r="2995">
          <cell r="W2995">
            <v>22008207</v>
          </cell>
          <cell r="X2995">
            <v>60.75</v>
          </cell>
        </row>
        <row r="2996">
          <cell r="W2996">
            <v>22008209</v>
          </cell>
          <cell r="X2996">
            <v>109.370119869349</v>
          </cell>
        </row>
        <row r="2997">
          <cell r="W2997">
            <v>22008211</v>
          </cell>
          <cell r="X2997">
            <v>13.222</v>
          </cell>
        </row>
        <row r="2998">
          <cell r="W2998">
            <v>22008229</v>
          </cell>
          <cell r="X2998">
            <v>48.960851201173803</v>
          </cell>
        </row>
        <row r="2999">
          <cell r="W2999">
            <v>22008259</v>
          </cell>
          <cell r="X2999">
            <v>487.54996770365602</v>
          </cell>
        </row>
        <row r="3000">
          <cell r="W3000">
            <v>22008269</v>
          </cell>
          <cell r="X3000">
            <v>32.807701677084999</v>
          </cell>
        </row>
        <row r="3001">
          <cell r="W3001">
            <v>22008282</v>
          </cell>
          <cell r="X3001">
            <v>9.9994056501265192</v>
          </cell>
        </row>
        <row r="3002">
          <cell r="W3002">
            <v>22008296</v>
          </cell>
          <cell r="X3002">
            <v>38.524880083216701</v>
          </cell>
        </row>
        <row r="3003">
          <cell r="W3003">
            <v>22008311</v>
          </cell>
          <cell r="X3003">
            <v>28.337560568186401</v>
          </cell>
        </row>
        <row r="3004">
          <cell r="W3004">
            <v>22008312</v>
          </cell>
          <cell r="X3004">
            <v>34.135439183227</v>
          </cell>
        </row>
        <row r="3005">
          <cell r="W3005">
            <v>22008313</v>
          </cell>
          <cell r="X3005">
            <v>228.24858243727701</v>
          </cell>
        </row>
        <row r="3006">
          <cell r="W3006">
            <v>22008323</v>
          </cell>
          <cell r="X3006">
            <v>30.715</v>
          </cell>
        </row>
        <row r="3007">
          <cell r="W3007">
            <v>22008326</v>
          </cell>
          <cell r="X3007">
            <v>1560.08482377927</v>
          </cell>
        </row>
        <row r="3008">
          <cell r="W3008">
            <v>22008327</v>
          </cell>
          <cell r="X3008">
            <v>27.404190056731998</v>
          </cell>
        </row>
        <row r="3009">
          <cell r="W3009">
            <v>22008331</v>
          </cell>
          <cell r="X3009">
            <v>41.225547154282502</v>
          </cell>
        </row>
        <row r="3010">
          <cell r="W3010">
            <v>22008359</v>
          </cell>
          <cell r="X3010">
            <v>434.94</v>
          </cell>
        </row>
        <row r="3011">
          <cell r="W3011">
            <v>22008364</v>
          </cell>
          <cell r="X3011">
            <v>236.128293210555</v>
          </cell>
        </row>
        <row r="3012">
          <cell r="W3012">
            <v>22008398</v>
          </cell>
          <cell r="X3012">
            <v>15.298220367910201</v>
          </cell>
        </row>
        <row r="3013">
          <cell r="W3013">
            <v>22008399</v>
          </cell>
          <cell r="X3013">
            <v>5.6078443585368003</v>
          </cell>
        </row>
        <row r="3014">
          <cell r="W3014">
            <v>22008411</v>
          </cell>
          <cell r="X3014">
            <v>16.528527075284501</v>
          </cell>
        </row>
        <row r="3015">
          <cell r="W3015">
            <v>22008417</v>
          </cell>
          <cell r="X3015">
            <v>1.4903500000000001</v>
          </cell>
        </row>
        <row r="3016">
          <cell r="W3016">
            <v>22008420</v>
          </cell>
          <cell r="X3016">
            <v>7.1546476922244304</v>
          </cell>
        </row>
        <row r="3017">
          <cell r="W3017">
            <v>22008460</v>
          </cell>
          <cell r="X3017">
            <v>4.5779698158125699</v>
          </cell>
        </row>
        <row r="3018">
          <cell r="W3018">
            <v>22008461</v>
          </cell>
          <cell r="X3018">
            <v>2.8805000000000001</v>
          </cell>
        </row>
        <row r="3019">
          <cell r="W3019">
            <v>22008463</v>
          </cell>
          <cell r="X3019">
            <v>115.850189152561</v>
          </cell>
        </row>
        <row r="3020">
          <cell r="W3020">
            <v>22008464</v>
          </cell>
          <cell r="X3020">
            <v>6.37194504627859</v>
          </cell>
        </row>
        <row r="3021">
          <cell r="W3021">
            <v>22008472</v>
          </cell>
          <cell r="X3021">
            <v>225.210519503428</v>
          </cell>
        </row>
        <row r="3022">
          <cell r="W3022">
            <v>22008509</v>
          </cell>
          <cell r="X3022">
            <v>7.2630870160455299</v>
          </cell>
        </row>
        <row r="3023">
          <cell r="W3023">
            <v>22008518</v>
          </cell>
          <cell r="X3023">
            <v>27.2334804773851</v>
          </cell>
        </row>
        <row r="3024">
          <cell r="W3024">
            <v>22008545</v>
          </cell>
          <cell r="X3024">
            <v>28.888841341674802</v>
          </cell>
        </row>
        <row r="3025">
          <cell r="W3025">
            <v>22008565</v>
          </cell>
          <cell r="X3025">
            <v>34.9301964280709</v>
          </cell>
        </row>
        <row r="3026">
          <cell r="W3026">
            <v>22008577</v>
          </cell>
          <cell r="X3026">
            <v>26.1848943348466</v>
          </cell>
        </row>
        <row r="3027">
          <cell r="W3027">
            <v>22008591</v>
          </cell>
          <cell r="X3027">
            <v>136.51399095702399</v>
          </cell>
        </row>
        <row r="3028">
          <cell r="W3028">
            <v>22008598</v>
          </cell>
          <cell r="X3028">
            <v>92.145129137206496</v>
          </cell>
        </row>
        <row r="3029">
          <cell r="W3029">
            <v>22008613</v>
          </cell>
          <cell r="X3029">
            <v>26.390848882258801</v>
          </cell>
        </row>
        <row r="3030">
          <cell r="W3030">
            <v>22008695</v>
          </cell>
          <cell r="X3030">
            <v>132.051277215867</v>
          </cell>
        </row>
        <row r="3031">
          <cell r="W3031">
            <v>22008703</v>
          </cell>
          <cell r="X3031">
            <v>142.27186864445099</v>
          </cell>
        </row>
        <row r="3032">
          <cell r="W3032">
            <v>22008775</v>
          </cell>
          <cell r="X3032">
            <v>2437.5612097102698</v>
          </cell>
        </row>
        <row r="3033">
          <cell r="W3033">
            <v>22008780</v>
          </cell>
          <cell r="X3033">
            <v>6309.0739390651497</v>
          </cell>
        </row>
        <row r="3034">
          <cell r="W3034">
            <v>22008802</v>
          </cell>
          <cell r="X3034">
            <v>3.7888125119547902</v>
          </cell>
        </row>
        <row r="3035">
          <cell r="W3035">
            <v>22008803</v>
          </cell>
          <cell r="X3035">
            <v>39.668166889752001</v>
          </cell>
        </row>
        <row r="3036">
          <cell r="W3036">
            <v>22008804</v>
          </cell>
          <cell r="X3036">
            <v>187.23774978027899</v>
          </cell>
        </row>
        <row r="3037">
          <cell r="W3037">
            <v>22008807</v>
          </cell>
          <cell r="X3037">
            <v>3.1980941323646399</v>
          </cell>
        </row>
        <row r="3038">
          <cell r="W3038">
            <v>22008808</v>
          </cell>
          <cell r="X3038">
            <v>69.296246189819001</v>
          </cell>
        </row>
        <row r="3039">
          <cell r="W3039">
            <v>22008812</v>
          </cell>
          <cell r="X3039">
            <v>224.663025117845</v>
          </cell>
        </row>
        <row r="3040">
          <cell r="W3040">
            <v>22008861</v>
          </cell>
          <cell r="X3040">
            <v>2016.6173184197</v>
          </cell>
        </row>
        <row r="3041">
          <cell r="W3041">
            <v>22008893</v>
          </cell>
          <cell r="X3041">
            <v>35.073059413502001</v>
          </cell>
        </row>
        <row r="3042">
          <cell r="W3042">
            <v>22008899</v>
          </cell>
          <cell r="X3042">
            <v>41.212315026400901</v>
          </cell>
        </row>
        <row r="3043">
          <cell r="W3043">
            <v>22008904</v>
          </cell>
          <cell r="X3043">
            <v>35.081025084109498</v>
          </cell>
        </row>
        <row r="3044">
          <cell r="W3044">
            <v>22008906</v>
          </cell>
          <cell r="X3044">
            <v>200</v>
          </cell>
        </row>
        <row r="3045">
          <cell r="W3045">
            <v>22008912</v>
          </cell>
          <cell r="X3045">
            <v>63.821768700688203</v>
          </cell>
        </row>
        <row r="3046">
          <cell r="W3046">
            <v>22008939</v>
          </cell>
          <cell r="X3046">
            <v>133.19874941942601</v>
          </cell>
        </row>
        <row r="3047">
          <cell r="W3047">
            <v>22008967</v>
          </cell>
          <cell r="X3047">
            <v>649.30799999999999</v>
          </cell>
        </row>
        <row r="3048">
          <cell r="W3048">
            <v>22008973</v>
          </cell>
          <cell r="X3048">
            <v>473.15408542061999</v>
          </cell>
        </row>
        <row r="3049">
          <cell r="W3049">
            <v>22009004</v>
          </cell>
          <cell r="X3049">
            <v>77.968957642675505</v>
          </cell>
        </row>
        <row r="3050">
          <cell r="W3050">
            <v>22009005</v>
          </cell>
          <cell r="X3050">
            <v>78.813082221253794</v>
          </cell>
        </row>
        <row r="3051">
          <cell r="W3051">
            <v>22009007</v>
          </cell>
          <cell r="X3051">
            <v>29.252998062219302</v>
          </cell>
        </row>
        <row r="3052">
          <cell r="W3052">
            <v>22009009</v>
          </cell>
          <cell r="X3052">
            <v>35.656444803512599</v>
          </cell>
        </row>
        <row r="3053">
          <cell r="W3053">
            <v>22009013</v>
          </cell>
          <cell r="X3053">
            <v>129.787267660536</v>
          </cell>
        </row>
        <row r="3054">
          <cell r="W3054">
            <v>22009014</v>
          </cell>
          <cell r="X3054">
            <v>150.95197272326999</v>
          </cell>
        </row>
        <row r="3055">
          <cell r="W3055">
            <v>22009018</v>
          </cell>
          <cell r="X3055">
            <v>78.705503475425104</v>
          </cell>
        </row>
        <row r="3056">
          <cell r="W3056">
            <v>22009037</v>
          </cell>
          <cell r="X3056">
            <v>618.58106971555799</v>
          </cell>
        </row>
        <row r="3057">
          <cell r="W3057">
            <v>22009076</v>
          </cell>
          <cell r="X3057">
            <v>118.632355400557</v>
          </cell>
        </row>
        <row r="3058">
          <cell r="W3058">
            <v>22009122</v>
          </cell>
          <cell r="X3058">
            <v>27.467469306212202</v>
          </cell>
        </row>
        <row r="3059">
          <cell r="W3059">
            <v>22009140</v>
          </cell>
          <cell r="X3059">
            <v>6.4453846153846204</v>
          </cell>
        </row>
        <row r="3060">
          <cell r="W3060">
            <v>22009141</v>
          </cell>
          <cell r="X3060">
            <v>892.28</v>
          </cell>
        </row>
        <row r="3061">
          <cell r="W3061">
            <v>22009145</v>
          </cell>
          <cell r="X3061">
            <v>13.313365856730799</v>
          </cell>
        </row>
        <row r="3062">
          <cell r="W3062">
            <v>22009148</v>
          </cell>
          <cell r="X3062">
            <v>21.691227010751501</v>
          </cell>
        </row>
        <row r="3063">
          <cell r="W3063">
            <v>22009181</v>
          </cell>
          <cell r="X3063">
            <v>881.81677764608298</v>
          </cell>
        </row>
        <row r="3064">
          <cell r="W3064">
            <v>22009184</v>
          </cell>
          <cell r="X3064">
            <v>76</v>
          </cell>
        </row>
        <row r="3065">
          <cell r="W3065">
            <v>22009198</v>
          </cell>
          <cell r="X3065">
            <v>337.90221885262002</v>
          </cell>
        </row>
        <row r="3066">
          <cell r="W3066">
            <v>22009242</v>
          </cell>
          <cell r="X3066">
            <v>107.180364448871</v>
          </cell>
        </row>
        <row r="3067">
          <cell r="W3067">
            <v>22009248</v>
          </cell>
          <cell r="X3067">
            <v>336.78</v>
          </cell>
        </row>
        <row r="3068">
          <cell r="W3068">
            <v>22009254</v>
          </cell>
          <cell r="X3068">
            <v>1901.42</v>
          </cell>
        </row>
        <row r="3069">
          <cell r="W3069">
            <v>22009256</v>
          </cell>
          <cell r="X3069">
            <v>1896.0021790189101</v>
          </cell>
        </row>
        <row r="3070">
          <cell r="W3070">
            <v>22009288</v>
          </cell>
          <cell r="X3070">
            <v>50.1</v>
          </cell>
        </row>
        <row r="3071">
          <cell r="W3071">
            <v>22009291</v>
          </cell>
          <cell r="X3071">
            <v>50.306207504704297</v>
          </cell>
        </row>
        <row r="3072">
          <cell r="W3072">
            <v>22009294</v>
          </cell>
          <cell r="X3072">
            <v>280.08554917324898</v>
          </cell>
        </row>
        <row r="3073">
          <cell r="W3073">
            <v>22009296</v>
          </cell>
          <cell r="X3073">
            <v>8.0242091087165193</v>
          </cell>
        </row>
        <row r="3074">
          <cell r="W3074">
            <v>22009301</v>
          </cell>
          <cell r="X3074">
            <v>147.931049782711</v>
          </cell>
        </row>
        <row r="3075">
          <cell r="W3075">
            <v>22009307</v>
          </cell>
          <cell r="X3075">
            <v>180.146716786892</v>
          </cell>
        </row>
        <row r="3076">
          <cell r="W3076">
            <v>22009308</v>
          </cell>
          <cell r="X3076">
            <v>398.15581852019898</v>
          </cell>
        </row>
        <row r="3077">
          <cell r="W3077">
            <v>22009318</v>
          </cell>
          <cell r="X3077">
            <v>48.965000000000003</v>
          </cell>
        </row>
        <row r="3078">
          <cell r="W3078">
            <v>22009388</v>
          </cell>
          <cell r="X3078">
            <v>9.3200612845326702</v>
          </cell>
        </row>
        <row r="3079">
          <cell r="W3079">
            <v>22009390</v>
          </cell>
          <cell r="X3079">
            <v>7.1319723779989799</v>
          </cell>
        </row>
        <row r="3080">
          <cell r="W3080">
            <v>22009393</v>
          </cell>
          <cell r="X3080">
            <v>27.9355297050468</v>
          </cell>
        </row>
        <row r="3081">
          <cell r="W3081">
            <v>22009394</v>
          </cell>
          <cell r="X3081">
            <v>46.206193883648098</v>
          </cell>
        </row>
        <row r="3082">
          <cell r="W3082">
            <v>22009424</v>
          </cell>
          <cell r="X3082">
            <v>135.289698815901</v>
          </cell>
        </row>
        <row r="3083">
          <cell r="W3083">
            <v>22009492</v>
          </cell>
          <cell r="X3083">
            <v>16.431827186907899</v>
          </cell>
        </row>
        <row r="3084">
          <cell r="W3084">
            <v>22009493</v>
          </cell>
          <cell r="X3084">
            <v>29.038685583281499</v>
          </cell>
        </row>
        <row r="3085">
          <cell r="W3085">
            <v>22009494</v>
          </cell>
          <cell r="X3085">
            <v>164.13533557946101</v>
          </cell>
        </row>
        <row r="3086">
          <cell r="W3086">
            <v>22009499</v>
          </cell>
          <cell r="X3086">
            <v>12.5046858654551</v>
          </cell>
        </row>
        <row r="3087">
          <cell r="W3087">
            <v>22009500</v>
          </cell>
          <cell r="X3087">
            <v>35.804673198501298</v>
          </cell>
        </row>
        <row r="3088">
          <cell r="W3088">
            <v>22009503</v>
          </cell>
          <cell r="X3088">
            <v>95.6676560935244</v>
          </cell>
        </row>
        <row r="3089">
          <cell r="W3089">
            <v>22009504</v>
          </cell>
          <cell r="X3089">
            <v>198.539905436856</v>
          </cell>
        </row>
        <row r="3090">
          <cell r="W3090">
            <v>22009505</v>
          </cell>
          <cell r="X3090">
            <v>11.5647350413106</v>
          </cell>
        </row>
        <row r="3091">
          <cell r="W3091">
            <v>22009531</v>
          </cell>
          <cell r="X3091">
            <v>310.891226436502</v>
          </cell>
        </row>
        <row r="3092">
          <cell r="W3092">
            <v>22009532</v>
          </cell>
          <cell r="X3092">
            <v>135.34</v>
          </cell>
        </row>
        <row r="3093">
          <cell r="W3093">
            <v>22009574</v>
          </cell>
          <cell r="X3093">
            <v>748.96896744665605</v>
          </cell>
        </row>
        <row r="3094">
          <cell r="W3094">
            <v>22009618</v>
          </cell>
          <cell r="X3094">
            <v>110.47775008002399</v>
          </cell>
        </row>
        <row r="3095">
          <cell r="W3095">
            <v>22009619</v>
          </cell>
          <cell r="X3095">
            <v>38.270868862523997</v>
          </cell>
        </row>
        <row r="3096">
          <cell r="W3096">
            <v>22009659</v>
          </cell>
          <cell r="X3096">
            <v>18.903300904849999</v>
          </cell>
        </row>
        <row r="3097">
          <cell r="W3097">
            <v>22009686</v>
          </cell>
          <cell r="X3097">
            <v>44.128831140602699</v>
          </cell>
        </row>
        <row r="3098">
          <cell r="W3098">
            <v>22009693</v>
          </cell>
          <cell r="X3098">
            <v>0.68227184059388102</v>
          </cell>
        </row>
        <row r="3099">
          <cell r="W3099">
            <v>22009695</v>
          </cell>
          <cell r="X3099">
            <v>0.73232567676531202</v>
          </cell>
        </row>
        <row r="3100">
          <cell r="W3100">
            <v>22009698</v>
          </cell>
          <cell r="X3100">
            <v>33.427938906821801</v>
          </cell>
        </row>
        <row r="3101">
          <cell r="W3101">
            <v>22009701</v>
          </cell>
          <cell r="X3101">
            <v>26.993381862682799</v>
          </cell>
        </row>
        <row r="3102">
          <cell r="W3102">
            <v>22009706</v>
          </cell>
          <cell r="X3102">
            <v>1.4136</v>
          </cell>
        </row>
        <row r="3103">
          <cell r="W3103">
            <v>22009707</v>
          </cell>
          <cell r="X3103">
            <v>0.379863199525318</v>
          </cell>
        </row>
        <row r="3104">
          <cell r="W3104">
            <v>22009712</v>
          </cell>
          <cell r="X3104">
            <v>0.75841106087235299</v>
          </cell>
        </row>
        <row r="3105">
          <cell r="W3105">
            <v>22009713</v>
          </cell>
          <cell r="X3105">
            <v>0.62037288610070196</v>
          </cell>
        </row>
        <row r="3106">
          <cell r="W3106">
            <v>22009716</v>
          </cell>
          <cell r="X3106">
            <v>1.89995093683172</v>
          </cell>
        </row>
        <row r="3107">
          <cell r="W3107">
            <v>22009729</v>
          </cell>
          <cell r="X3107">
            <v>66.523573752429201</v>
          </cell>
        </row>
        <row r="3108">
          <cell r="W3108">
            <v>22009759</v>
          </cell>
          <cell r="X3108">
            <v>13.892688787323401</v>
          </cell>
        </row>
        <row r="3109">
          <cell r="W3109">
            <v>22009760</v>
          </cell>
          <cell r="X3109">
            <v>19.7543755366409</v>
          </cell>
        </row>
        <row r="3110">
          <cell r="W3110">
            <v>22009766</v>
          </cell>
          <cell r="X3110">
            <v>21.741354866484102</v>
          </cell>
        </row>
        <row r="3111">
          <cell r="W3111">
            <v>22009772</v>
          </cell>
          <cell r="X3111">
            <v>160.167790957915</v>
          </cell>
        </row>
        <row r="3112">
          <cell r="W3112">
            <v>22009773</v>
          </cell>
          <cell r="X3112">
            <v>1141.5907417844701</v>
          </cell>
        </row>
        <row r="3113">
          <cell r="W3113">
            <v>22009775</v>
          </cell>
          <cell r="X3113">
            <v>332.99383270866099</v>
          </cell>
        </row>
        <row r="3114">
          <cell r="W3114">
            <v>22009792</v>
          </cell>
          <cell r="X3114">
            <v>69.957494899395499</v>
          </cell>
        </row>
        <row r="3115">
          <cell r="W3115">
            <v>22009793</v>
          </cell>
          <cell r="X3115">
            <v>13.885338861712601</v>
          </cell>
        </row>
        <row r="3116">
          <cell r="W3116">
            <v>22009846</v>
          </cell>
          <cell r="X3116">
            <v>294.17681606865898</v>
          </cell>
        </row>
        <row r="3117">
          <cell r="W3117">
            <v>22009856</v>
          </cell>
          <cell r="X3117">
            <v>410.76020309967299</v>
          </cell>
        </row>
        <row r="3118">
          <cell r="W3118">
            <v>22009857</v>
          </cell>
          <cell r="X3118">
            <v>1550.5212256806101</v>
          </cell>
        </row>
        <row r="3119">
          <cell r="W3119">
            <v>22009862</v>
          </cell>
          <cell r="X3119">
            <v>92.566364487815207</v>
          </cell>
        </row>
        <row r="3120">
          <cell r="W3120">
            <v>22009864</v>
          </cell>
          <cell r="X3120">
            <v>111.258333333333</v>
          </cell>
        </row>
        <row r="3121">
          <cell r="W3121">
            <v>22009868</v>
          </cell>
          <cell r="X3121">
            <v>50.67</v>
          </cell>
        </row>
        <row r="3122">
          <cell r="W3122">
            <v>22009869</v>
          </cell>
          <cell r="X3122">
            <v>202.76661434608701</v>
          </cell>
        </row>
        <row r="3123">
          <cell r="W3123">
            <v>22009872</v>
          </cell>
          <cell r="X3123">
            <v>39.626105061436398</v>
          </cell>
        </row>
        <row r="3124">
          <cell r="W3124">
            <v>22009874</v>
          </cell>
          <cell r="X3124">
            <v>16.609202233104501</v>
          </cell>
        </row>
        <row r="3125">
          <cell r="W3125">
            <v>22009880</v>
          </cell>
          <cell r="X3125">
            <v>82.882070042077004</v>
          </cell>
        </row>
        <row r="3126">
          <cell r="W3126">
            <v>22009883</v>
          </cell>
          <cell r="X3126">
            <v>419.52617754123497</v>
          </cell>
        </row>
        <row r="3127">
          <cell r="W3127">
            <v>22009885</v>
          </cell>
          <cell r="X3127">
            <v>683.98</v>
          </cell>
        </row>
        <row r="3128">
          <cell r="W3128">
            <v>22009886</v>
          </cell>
          <cell r="X3128">
            <v>1336.6019847939799</v>
          </cell>
        </row>
        <row r="3129">
          <cell r="W3129">
            <v>22009888</v>
          </cell>
          <cell r="X3129">
            <v>81.801063638846102</v>
          </cell>
        </row>
        <row r="3130">
          <cell r="W3130">
            <v>22009892</v>
          </cell>
          <cell r="X3130">
            <v>1121.9066479047499</v>
          </cell>
        </row>
        <row r="3131">
          <cell r="W3131">
            <v>22009896</v>
          </cell>
          <cell r="X3131">
            <v>2.4639775104344999</v>
          </cell>
        </row>
        <row r="3132">
          <cell r="W3132">
            <v>22009897</v>
          </cell>
          <cell r="X3132">
            <v>152.480936302868</v>
          </cell>
        </row>
        <row r="3133">
          <cell r="W3133">
            <v>22009900</v>
          </cell>
          <cell r="X3133">
            <v>263.60000000000002</v>
          </cell>
        </row>
        <row r="3134">
          <cell r="W3134">
            <v>22009906</v>
          </cell>
          <cell r="X3134">
            <v>280.73293892930002</v>
          </cell>
        </row>
        <row r="3135">
          <cell r="W3135">
            <v>22009919</v>
          </cell>
          <cell r="X3135">
            <v>2881.6110166059502</v>
          </cell>
        </row>
        <row r="3136">
          <cell r="W3136">
            <v>22009943</v>
          </cell>
          <cell r="X3136">
            <v>1198.1992142428801</v>
          </cell>
        </row>
        <row r="3137">
          <cell r="W3137">
            <v>22009953</v>
          </cell>
          <cell r="X3137">
            <v>6906.9578758017897</v>
          </cell>
        </row>
        <row r="3138">
          <cell r="W3138">
            <v>22009956</v>
          </cell>
          <cell r="X3138">
            <v>4356.41730647653</v>
          </cell>
        </row>
        <row r="3139">
          <cell r="W3139">
            <v>22009969</v>
          </cell>
          <cell r="X3139">
            <v>52.155522660349199</v>
          </cell>
        </row>
        <row r="3140">
          <cell r="W3140">
            <v>22009971</v>
          </cell>
          <cell r="X3140">
            <v>23.006182844153901</v>
          </cell>
        </row>
        <row r="3141">
          <cell r="W3141">
            <v>22009977</v>
          </cell>
          <cell r="X3141">
            <v>150.049214514726</v>
          </cell>
        </row>
        <row r="3142">
          <cell r="W3142">
            <v>22009978</v>
          </cell>
          <cell r="X3142">
            <v>206.99684578076801</v>
          </cell>
        </row>
        <row r="3143">
          <cell r="W3143">
            <v>22009981</v>
          </cell>
          <cell r="X3143">
            <v>468.49857725775303</v>
          </cell>
        </row>
        <row r="3144">
          <cell r="W3144">
            <v>22009998</v>
          </cell>
          <cell r="X3144">
            <v>186.85162787461601</v>
          </cell>
        </row>
        <row r="3145">
          <cell r="W3145">
            <v>22010000</v>
          </cell>
          <cell r="X3145">
            <v>175.40110078143201</v>
          </cell>
        </row>
        <row r="3146">
          <cell r="W3146">
            <v>22010001</v>
          </cell>
          <cell r="X3146">
            <v>3653.127327484</v>
          </cell>
        </row>
        <row r="3147">
          <cell r="W3147">
            <v>22010002</v>
          </cell>
          <cell r="X3147">
            <v>2153.2249124333398</v>
          </cell>
        </row>
        <row r="3148">
          <cell r="W3148">
            <v>22010003</v>
          </cell>
          <cell r="X3148">
            <v>442.18011594613301</v>
          </cell>
        </row>
        <row r="3149">
          <cell r="W3149">
            <v>22010005</v>
          </cell>
          <cell r="X3149">
            <v>1395.9647621777699</v>
          </cell>
        </row>
        <row r="3150">
          <cell r="W3150">
            <v>22010008</v>
          </cell>
          <cell r="X3150">
            <v>672.882785135419</v>
          </cell>
        </row>
        <row r="3151">
          <cell r="W3151">
            <v>22010051</v>
          </cell>
          <cell r="X3151">
            <v>5.3042214109938604</v>
          </cell>
        </row>
        <row r="3152">
          <cell r="W3152">
            <v>22010056</v>
          </cell>
          <cell r="X3152">
            <v>173.883770086948</v>
          </cell>
        </row>
        <row r="3153">
          <cell r="W3153">
            <v>22010069</v>
          </cell>
          <cell r="X3153">
            <v>103.99</v>
          </cell>
        </row>
        <row r="3154">
          <cell r="W3154">
            <v>22010082</v>
          </cell>
          <cell r="X3154">
            <v>25.787408830210001</v>
          </cell>
        </row>
        <row r="3155">
          <cell r="W3155">
            <v>22010094</v>
          </cell>
          <cell r="X3155">
            <v>107.038031555324</v>
          </cell>
        </row>
        <row r="3156">
          <cell r="W3156">
            <v>22010097</v>
          </cell>
          <cell r="X3156">
            <v>3754.0692385746202</v>
          </cell>
        </row>
        <row r="3157">
          <cell r="W3157">
            <v>22010103</v>
          </cell>
          <cell r="X3157">
            <v>26.929220874456998</v>
          </cell>
        </row>
        <row r="3158">
          <cell r="W3158">
            <v>22010105</v>
          </cell>
          <cell r="X3158">
            <v>40.588349596093302</v>
          </cell>
        </row>
        <row r="3159">
          <cell r="W3159">
            <v>22010106</v>
          </cell>
          <cell r="X3159">
            <v>56.078729036437402</v>
          </cell>
        </row>
        <row r="3160">
          <cell r="W3160">
            <v>22010131</v>
          </cell>
          <cell r="X3160">
            <v>1344.48735120233</v>
          </cell>
        </row>
        <row r="3161">
          <cell r="W3161">
            <v>22010160</v>
          </cell>
          <cell r="X3161">
            <v>198.82635223620699</v>
          </cell>
        </row>
        <row r="3162">
          <cell r="W3162">
            <v>22010187</v>
          </cell>
          <cell r="X3162">
            <v>100.73511289305399</v>
          </cell>
        </row>
        <row r="3163">
          <cell r="W3163">
            <v>22010195</v>
          </cell>
          <cell r="X3163">
            <v>16.955915439166699</v>
          </cell>
        </row>
        <row r="3164">
          <cell r="W3164">
            <v>22010197</v>
          </cell>
          <cell r="X3164">
            <v>331.257077994192</v>
          </cell>
        </row>
        <row r="3165">
          <cell r="W3165">
            <v>22010198</v>
          </cell>
          <cell r="X3165">
            <v>23.939154062912898</v>
          </cell>
        </row>
        <row r="3166">
          <cell r="W3166">
            <v>22010199</v>
          </cell>
          <cell r="X3166">
            <v>46.981399781232902</v>
          </cell>
        </row>
        <row r="3167">
          <cell r="W3167">
            <v>22010202</v>
          </cell>
          <cell r="X3167">
            <v>179.34526050738901</v>
          </cell>
        </row>
        <row r="3168">
          <cell r="W3168">
            <v>22010203</v>
          </cell>
          <cell r="X3168">
            <v>199.983570962801</v>
          </cell>
        </row>
        <row r="3169">
          <cell r="W3169">
            <v>22010204</v>
          </cell>
          <cell r="X3169">
            <v>167.41194760860199</v>
          </cell>
        </row>
        <row r="3170">
          <cell r="W3170">
            <v>22010300</v>
          </cell>
          <cell r="X3170">
            <v>429.47548370309698</v>
          </cell>
        </row>
        <row r="3171">
          <cell r="W3171">
            <v>22010341</v>
          </cell>
          <cell r="X3171">
            <v>363.559530631906</v>
          </cell>
        </row>
        <row r="3172">
          <cell r="W3172">
            <v>22010347</v>
          </cell>
          <cell r="X3172">
            <v>98.950150262726197</v>
          </cell>
        </row>
        <row r="3173">
          <cell r="W3173">
            <v>22010353</v>
          </cell>
          <cell r="X3173">
            <v>140.53</v>
          </cell>
        </row>
        <row r="3174">
          <cell r="W3174">
            <v>22010354</v>
          </cell>
          <cell r="X3174">
            <v>98.949251243981095</v>
          </cell>
        </row>
        <row r="3175">
          <cell r="W3175">
            <v>22010396</v>
          </cell>
          <cell r="X3175">
            <v>3.5398467996781302</v>
          </cell>
        </row>
        <row r="3176">
          <cell r="W3176">
            <v>22010433</v>
          </cell>
          <cell r="X3176">
            <v>281.08847407829802</v>
          </cell>
        </row>
        <row r="3177">
          <cell r="W3177">
            <v>22010483</v>
          </cell>
          <cell r="X3177">
            <v>28.9627796310007</v>
          </cell>
        </row>
        <row r="3178">
          <cell r="W3178">
            <v>22010514</v>
          </cell>
          <cell r="X3178">
            <v>44.946824022484797</v>
          </cell>
        </row>
        <row r="3179">
          <cell r="W3179">
            <v>22010572</v>
          </cell>
          <cell r="X3179">
            <v>124.2</v>
          </cell>
        </row>
        <row r="3180">
          <cell r="W3180">
            <v>22010573</v>
          </cell>
          <cell r="X3180">
            <v>216.506334719335</v>
          </cell>
        </row>
        <row r="3181">
          <cell r="W3181">
            <v>22010640</v>
          </cell>
          <cell r="X3181">
            <v>345.11926551622798</v>
          </cell>
        </row>
        <row r="3182">
          <cell r="W3182">
            <v>22010689</v>
          </cell>
          <cell r="X3182">
            <v>129.31390304111</v>
          </cell>
        </row>
        <row r="3183">
          <cell r="W3183">
            <v>22010693</v>
          </cell>
          <cell r="X3183">
            <v>49.772049869775401</v>
          </cell>
        </row>
        <row r="3184">
          <cell r="W3184">
            <v>22010703</v>
          </cell>
          <cell r="X3184">
            <v>3.7866543267996802</v>
          </cell>
        </row>
        <row r="3185">
          <cell r="W3185">
            <v>22010719</v>
          </cell>
          <cell r="X3185">
            <v>68.621033653172304</v>
          </cell>
        </row>
        <row r="3186">
          <cell r="W3186">
            <v>22010771</v>
          </cell>
          <cell r="X3186">
            <v>882.230127546772</v>
          </cell>
        </row>
        <row r="3187">
          <cell r="W3187">
            <v>22010781</v>
          </cell>
          <cell r="X3187">
            <v>645.10141158373494</v>
          </cell>
        </row>
        <row r="3188">
          <cell r="W3188">
            <v>22010802</v>
          </cell>
          <cell r="X3188">
            <v>521.76400000000001</v>
          </cell>
        </row>
        <row r="3189">
          <cell r="W3189">
            <v>22010803</v>
          </cell>
          <cell r="X3189">
            <v>301.149103056569</v>
          </cell>
        </row>
        <row r="3190">
          <cell r="W3190">
            <v>22010828</v>
          </cell>
          <cell r="X3190">
            <v>97.845619221143806</v>
          </cell>
        </row>
        <row r="3191">
          <cell r="W3191">
            <v>22010832</v>
          </cell>
          <cell r="X3191">
            <v>165.00857795837101</v>
          </cell>
        </row>
        <row r="3192">
          <cell r="W3192">
            <v>22010833</v>
          </cell>
          <cell r="X3192">
            <v>215.83371822385499</v>
          </cell>
        </row>
        <row r="3193">
          <cell r="W3193">
            <v>22010848</v>
          </cell>
          <cell r="X3193">
            <v>23.835776198845402</v>
          </cell>
        </row>
        <row r="3194">
          <cell r="W3194">
            <v>22010851</v>
          </cell>
          <cell r="X3194">
            <v>1163.43151832952</v>
          </cell>
        </row>
        <row r="3195">
          <cell r="W3195">
            <v>22010853</v>
          </cell>
          <cell r="X3195">
            <v>209.896995479753</v>
          </cell>
        </row>
        <row r="3196">
          <cell r="W3196">
            <v>22010856</v>
          </cell>
          <cell r="X3196">
            <v>1315.1616151885801</v>
          </cell>
        </row>
        <row r="3197">
          <cell r="W3197">
            <v>22010879</v>
          </cell>
          <cell r="X3197">
            <v>1153.60347066655</v>
          </cell>
        </row>
        <row r="3198">
          <cell r="W3198">
            <v>22011168</v>
          </cell>
          <cell r="X3198">
            <v>95.557687793407894</v>
          </cell>
        </row>
        <row r="3199">
          <cell r="W3199">
            <v>22011192</v>
          </cell>
          <cell r="X3199">
            <v>864.16725077541298</v>
          </cell>
        </row>
        <row r="3200">
          <cell r="W3200">
            <v>22011361</v>
          </cell>
          <cell r="X3200">
            <v>75.020803512333501</v>
          </cell>
        </row>
        <row r="3201">
          <cell r="W3201">
            <v>22011563</v>
          </cell>
          <cell r="X3201">
            <v>763.09249445474597</v>
          </cell>
        </row>
        <row r="3202">
          <cell r="W3202">
            <v>22011565</v>
          </cell>
          <cell r="X3202">
            <v>1876.4961318711401</v>
          </cell>
        </row>
        <row r="3203">
          <cell r="W3203">
            <v>22011571</v>
          </cell>
          <cell r="X3203">
            <v>7.83999071751958</v>
          </cell>
        </row>
        <row r="3204">
          <cell r="W3204">
            <v>22011573</v>
          </cell>
          <cell r="X3204">
            <v>1877.88197820353</v>
          </cell>
        </row>
        <row r="3205">
          <cell r="W3205">
            <v>22011626</v>
          </cell>
          <cell r="X3205">
            <v>2.3318159439097301</v>
          </cell>
        </row>
        <row r="3206">
          <cell r="W3206">
            <v>22011658</v>
          </cell>
          <cell r="X3206">
            <v>3.4179644620853602</v>
          </cell>
        </row>
        <row r="3207">
          <cell r="W3207">
            <v>22011673</v>
          </cell>
          <cell r="X3207">
            <v>167.81</v>
          </cell>
        </row>
        <row r="3208">
          <cell r="W3208">
            <v>22011677</v>
          </cell>
          <cell r="X3208">
            <v>25.3310576836613</v>
          </cell>
        </row>
        <row r="3209">
          <cell r="W3209">
            <v>22011719</v>
          </cell>
          <cell r="X3209">
            <v>117.176654063275</v>
          </cell>
        </row>
        <row r="3210">
          <cell r="W3210">
            <v>22011725</v>
          </cell>
          <cell r="X3210">
            <v>7.8579049040202396</v>
          </cell>
        </row>
        <row r="3211">
          <cell r="W3211">
            <v>22011726</v>
          </cell>
          <cell r="X3211">
            <v>3.57711722903692</v>
          </cell>
        </row>
        <row r="3212">
          <cell r="W3212">
            <v>22011727</v>
          </cell>
          <cell r="X3212">
            <v>255.518819618083</v>
          </cell>
        </row>
        <row r="3213">
          <cell r="W3213">
            <v>22011731</v>
          </cell>
          <cell r="X3213">
            <v>1.16080718269359</v>
          </cell>
        </row>
        <row r="3214">
          <cell r="W3214">
            <v>22011734</v>
          </cell>
          <cell r="X3214">
            <v>1.45381761365587</v>
          </cell>
        </row>
        <row r="3215">
          <cell r="W3215">
            <v>22011739</v>
          </cell>
          <cell r="X3215">
            <v>4.5957469490527698</v>
          </cell>
        </row>
        <row r="3216">
          <cell r="W3216">
            <v>22011758</v>
          </cell>
          <cell r="X3216">
            <v>892.3</v>
          </cell>
        </row>
        <row r="3217">
          <cell r="W3217">
            <v>22011809</v>
          </cell>
          <cell r="X3217">
            <v>186.91188475983901</v>
          </cell>
        </row>
        <row r="3218">
          <cell r="W3218">
            <v>22011846</v>
          </cell>
          <cell r="X3218">
            <v>217.20577748857701</v>
          </cell>
        </row>
        <row r="3219">
          <cell r="W3219">
            <v>22011855</v>
          </cell>
          <cell r="X3219">
            <v>90.798597916807196</v>
          </cell>
        </row>
        <row r="3220">
          <cell r="W3220">
            <v>22011912</v>
          </cell>
          <cell r="X3220">
            <v>1.4870823808945901</v>
          </cell>
        </row>
        <row r="3221">
          <cell r="W3221">
            <v>22011931</v>
          </cell>
          <cell r="X3221">
            <v>119.143342260992</v>
          </cell>
        </row>
        <row r="3222">
          <cell r="W3222">
            <v>22012003</v>
          </cell>
          <cell r="X3222">
            <v>309.55459616870002</v>
          </cell>
        </row>
        <row r="3223">
          <cell r="W3223">
            <v>22012071</v>
          </cell>
          <cell r="X3223">
            <v>216.48302010415</v>
          </cell>
        </row>
        <row r="3224">
          <cell r="W3224">
            <v>22012079</v>
          </cell>
          <cell r="X3224">
            <v>3905.79408370173</v>
          </cell>
        </row>
        <row r="3225">
          <cell r="W3225">
            <v>22012094</v>
          </cell>
          <cell r="X3225">
            <v>4.4144532893011998</v>
          </cell>
        </row>
        <row r="3226">
          <cell r="W3226">
            <v>22012099</v>
          </cell>
          <cell r="X3226">
            <v>3307.6659393334999</v>
          </cell>
        </row>
        <row r="3227">
          <cell r="W3227">
            <v>22012124</v>
          </cell>
          <cell r="X3227">
            <v>53.2401907253819</v>
          </cell>
        </row>
        <row r="3228">
          <cell r="W3228">
            <v>22012130</v>
          </cell>
          <cell r="X3228">
            <v>8.0322925494209603</v>
          </cell>
        </row>
        <row r="3229">
          <cell r="W3229">
            <v>22012141</v>
          </cell>
          <cell r="X3229">
            <v>8.3550000000000004</v>
          </cell>
        </row>
        <row r="3230">
          <cell r="W3230">
            <v>22012169</v>
          </cell>
          <cell r="X3230">
            <v>199.988549379917</v>
          </cell>
        </row>
        <row r="3231">
          <cell r="W3231">
            <v>22012171</v>
          </cell>
          <cell r="X3231">
            <v>97.1525799218402</v>
          </cell>
        </row>
        <row r="3232">
          <cell r="W3232">
            <v>22012190</v>
          </cell>
          <cell r="X3232">
            <v>1.79363562125919</v>
          </cell>
        </row>
        <row r="3233">
          <cell r="W3233">
            <v>22012243</v>
          </cell>
          <cell r="X3233">
            <v>51.5860283749223</v>
          </cell>
        </row>
        <row r="3234">
          <cell r="W3234">
            <v>22012262</v>
          </cell>
          <cell r="X3234">
            <v>544.35</v>
          </cell>
        </row>
        <row r="3235">
          <cell r="W3235">
            <v>22012280</v>
          </cell>
          <cell r="X3235">
            <v>1083.06</v>
          </cell>
        </row>
        <row r="3236">
          <cell r="W3236">
            <v>22012290</v>
          </cell>
          <cell r="X3236">
            <v>226.15425867439501</v>
          </cell>
        </row>
        <row r="3237">
          <cell r="W3237">
            <v>22012292</v>
          </cell>
          <cell r="X3237">
            <v>256.39</v>
          </cell>
        </row>
        <row r="3238">
          <cell r="W3238">
            <v>22012318</v>
          </cell>
          <cell r="X3238">
            <v>54.271813659190201</v>
          </cell>
        </row>
        <row r="3239">
          <cell r="W3239">
            <v>22012320</v>
          </cell>
          <cell r="X3239">
            <v>57.8546984164457</v>
          </cell>
        </row>
        <row r="3240">
          <cell r="W3240">
            <v>22012346</v>
          </cell>
          <cell r="X3240">
            <v>635.32316113587103</v>
          </cell>
        </row>
        <row r="3241">
          <cell r="W3241">
            <v>22012391</v>
          </cell>
          <cell r="X3241">
            <v>768.17115779368896</v>
          </cell>
        </row>
        <row r="3242">
          <cell r="W3242">
            <v>22012392</v>
          </cell>
          <cell r="X3242">
            <v>540.506666666667</v>
          </cell>
        </row>
        <row r="3243">
          <cell r="W3243">
            <v>22012395</v>
          </cell>
          <cell r="X3243">
            <v>618.469965798506</v>
          </cell>
        </row>
        <row r="3244">
          <cell r="W3244">
            <v>22012404</v>
          </cell>
          <cell r="X3244">
            <v>1464.47105322066</v>
          </cell>
        </row>
        <row r="3245">
          <cell r="W3245">
            <v>22012440</v>
          </cell>
          <cell r="X3245">
            <v>11.8689478440239</v>
          </cell>
        </row>
        <row r="3246">
          <cell r="W3246">
            <v>22012447</v>
          </cell>
          <cell r="X3246">
            <v>1422.0147098613199</v>
          </cell>
        </row>
        <row r="3247">
          <cell r="W3247">
            <v>22012448</v>
          </cell>
          <cell r="X3247">
            <v>2458.6664738337699</v>
          </cell>
        </row>
        <row r="3248">
          <cell r="W3248">
            <v>22012451</v>
          </cell>
          <cell r="X3248">
            <v>2590.6460028208999</v>
          </cell>
        </row>
        <row r="3249">
          <cell r="W3249">
            <v>22012453</v>
          </cell>
          <cell r="X3249">
            <v>1990.115</v>
          </cell>
        </row>
        <row r="3250">
          <cell r="W3250">
            <v>22012454</v>
          </cell>
          <cell r="X3250">
            <v>1954.0834846288799</v>
          </cell>
        </row>
        <row r="3251">
          <cell r="W3251">
            <v>22012456</v>
          </cell>
          <cell r="X3251">
            <v>2115.3333333333298</v>
          </cell>
        </row>
        <row r="3252">
          <cell r="W3252">
            <v>22012486</v>
          </cell>
          <cell r="X3252">
            <v>26.8184769085779</v>
          </cell>
        </row>
        <row r="3253">
          <cell r="W3253">
            <v>22012567</v>
          </cell>
          <cell r="X3253">
            <v>124.655162115249</v>
          </cell>
        </row>
        <row r="3254">
          <cell r="W3254">
            <v>22012574</v>
          </cell>
          <cell r="X3254">
            <v>121.432640059164</v>
          </cell>
        </row>
        <row r="3255">
          <cell r="W3255">
            <v>22012580</v>
          </cell>
          <cell r="X3255">
            <v>2154.4779705594501</v>
          </cell>
        </row>
        <row r="3256">
          <cell r="W3256">
            <v>22012623</v>
          </cell>
          <cell r="X3256">
            <v>34.867321296368203</v>
          </cell>
        </row>
        <row r="3257">
          <cell r="W3257">
            <v>22012644</v>
          </cell>
          <cell r="X3257">
            <v>8.0874089057672602</v>
          </cell>
        </row>
        <row r="3258">
          <cell r="W3258">
            <v>22012648</v>
          </cell>
          <cell r="X3258">
            <v>2389.0027205000902</v>
          </cell>
        </row>
        <row r="3259">
          <cell r="W3259">
            <v>22012711</v>
          </cell>
          <cell r="X3259">
            <v>3875.93</v>
          </cell>
        </row>
        <row r="3260">
          <cell r="W3260">
            <v>22012757</v>
          </cell>
          <cell r="X3260">
            <v>180.637654049666</v>
          </cell>
        </row>
        <row r="3261">
          <cell r="W3261">
            <v>22012795</v>
          </cell>
          <cell r="X3261">
            <v>1.5240450842292099</v>
          </cell>
        </row>
        <row r="3262">
          <cell r="W3262">
            <v>22012809</v>
          </cell>
          <cell r="X3262">
            <v>1.09491395057904</v>
          </cell>
        </row>
        <row r="3263">
          <cell r="W3263">
            <v>22012839</v>
          </cell>
          <cell r="X3263">
            <v>570.25052271718505</v>
          </cell>
        </row>
        <row r="3264">
          <cell r="W3264">
            <v>22012856</v>
          </cell>
          <cell r="X3264">
            <v>453.20208255828697</v>
          </cell>
        </row>
        <row r="3265">
          <cell r="W3265">
            <v>22012895</v>
          </cell>
          <cell r="X3265">
            <v>357.362072265525</v>
          </cell>
        </row>
        <row r="3266">
          <cell r="W3266">
            <v>22012896</v>
          </cell>
          <cell r="X3266">
            <v>123.75504886215001</v>
          </cell>
        </row>
        <row r="3267">
          <cell r="W3267">
            <v>22012904</v>
          </cell>
          <cell r="X3267">
            <v>43.206666666666699</v>
          </cell>
        </row>
        <row r="3268">
          <cell r="W3268">
            <v>22012941</v>
          </cell>
          <cell r="X3268">
            <v>1056.38792036924</v>
          </cell>
        </row>
        <row r="3269">
          <cell r="W3269">
            <v>22012942</v>
          </cell>
          <cell r="X3269">
            <v>768.43499999999995</v>
          </cell>
        </row>
        <row r="3270">
          <cell r="W3270">
            <v>22012950</v>
          </cell>
          <cell r="X3270">
            <v>599.80291982851497</v>
          </cell>
        </row>
        <row r="3271">
          <cell r="W3271">
            <v>22012952</v>
          </cell>
          <cell r="X3271">
            <v>929.27873685990801</v>
          </cell>
        </row>
        <row r="3272">
          <cell r="W3272">
            <v>22012954</v>
          </cell>
          <cell r="X3272">
            <v>1405.9788029838301</v>
          </cell>
        </row>
        <row r="3273">
          <cell r="W3273">
            <v>22012958</v>
          </cell>
          <cell r="X3273">
            <v>1272.67118180901</v>
          </cell>
        </row>
        <row r="3274">
          <cell r="W3274">
            <v>22013029</v>
          </cell>
          <cell r="X3274">
            <v>287.87362387955</v>
          </cell>
        </row>
        <row r="3275">
          <cell r="W3275">
            <v>22013059</v>
          </cell>
          <cell r="X3275">
            <v>9.8126356457487898</v>
          </cell>
        </row>
        <row r="3276">
          <cell r="W3276">
            <v>22013071</v>
          </cell>
          <cell r="X3276">
            <v>4.9296718956702996</v>
          </cell>
        </row>
        <row r="3277">
          <cell r="W3277">
            <v>22013128</v>
          </cell>
          <cell r="X3277">
            <v>0.45742632071326</v>
          </cell>
        </row>
        <row r="3278">
          <cell r="W3278">
            <v>22013130</v>
          </cell>
          <cell r="X3278">
            <v>461.94499999999999</v>
          </cell>
        </row>
        <row r="3279">
          <cell r="W3279">
            <v>22013131</v>
          </cell>
          <cell r="X3279">
            <v>1322.64722127393</v>
          </cell>
        </row>
        <row r="3280">
          <cell r="W3280">
            <v>22013132</v>
          </cell>
          <cell r="X3280">
            <v>1348.2826711473799</v>
          </cell>
        </row>
        <row r="3281">
          <cell r="W3281">
            <v>22013141</v>
          </cell>
          <cell r="X3281">
            <v>569.16796951957497</v>
          </cell>
        </row>
        <row r="3282">
          <cell r="W3282">
            <v>22013146</v>
          </cell>
          <cell r="X3282">
            <v>38.672501055320197</v>
          </cell>
        </row>
        <row r="3283">
          <cell r="W3283">
            <v>22013147</v>
          </cell>
          <cell r="X3283">
            <v>37.8689480848412</v>
          </cell>
        </row>
        <row r="3284">
          <cell r="W3284">
            <v>22013148</v>
          </cell>
          <cell r="X3284">
            <v>99.350499430292004</v>
          </cell>
        </row>
        <row r="3285">
          <cell r="W3285">
            <v>22013152</v>
          </cell>
          <cell r="X3285">
            <v>36.119862356030097</v>
          </cell>
        </row>
        <row r="3286">
          <cell r="W3286">
            <v>22013153</v>
          </cell>
          <cell r="X3286">
            <v>34.28</v>
          </cell>
        </row>
        <row r="3287">
          <cell r="W3287">
            <v>22013158</v>
          </cell>
          <cell r="X3287">
            <v>7.7843990604115998</v>
          </cell>
        </row>
        <row r="3288">
          <cell r="W3288">
            <v>22013170</v>
          </cell>
          <cell r="X3288">
            <v>85.571885622798007</v>
          </cell>
        </row>
        <row r="3289">
          <cell r="W3289">
            <v>22013195</v>
          </cell>
          <cell r="X3289">
            <v>8305.0607868512307</v>
          </cell>
        </row>
        <row r="3290">
          <cell r="W3290">
            <v>22013211</v>
          </cell>
          <cell r="X3290">
            <v>1140.6099999999999</v>
          </cell>
        </row>
        <row r="3291">
          <cell r="W3291">
            <v>22013318</v>
          </cell>
          <cell r="X3291">
            <v>12.478019241642199</v>
          </cell>
        </row>
        <row r="3292">
          <cell r="W3292">
            <v>22013355</v>
          </cell>
          <cell r="X3292">
            <v>133.32732614011701</v>
          </cell>
        </row>
        <row r="3293">
          <cell r="W3293">
            <v>22013397</v>
          </cell>
          <cell r="X3293">
            <v>1986.8803413191399</v>
          </cell>
        </row>
        <row r="3294">
          <cell r="W3294">
            <v>22013422</v>
          </cell>
          <cell r="X3294">
            <v>36.840000000000003</v>
          </cell>
        </row>
        <row r="3295">
          <cell r="W3295">
            <v>22013438</v>
          </cell>
          <cell r="X3295">
            <v>422.67</v>
          </cell>
        </row>
        <row r="3296">
          <cell r="W3296">
            <v>22013446</v>
          </cell>
          <cell r="X3296">
            <v>1312.3904211004001</v>
          </cell>
        </row>
        <row r="3297">
          <cell r="W3297">
            <v>22013486</v>
          </cell>
          <cell r="X3297">
            <v>381.05140954425099</v>
          </cell>
        </row>
        <row r="3298">
          <cell r="W3298">
            <v>22013550</v>
          </cell>
          <cell r="X3298">
            <v>1284.6099999999999</v>
          </cell>
        </row>
        <row r="3299">
          <cell r="W3299">
            <v>22013574</v>
          </cell>
          <cell r="X3299">
            <v>1018.91712938879</v>
          </cell>
        </row>
        <row r="3300">
          <cell r="W3300">
            <v>22013575</v>
          </cell>
          <cell r="X3300">
            <v>785.51542456026903</v>
          </cell>
        </row>
        <row r="3301">
          <cell r="W3301">
            <v>22013578</v>
          </cell>
          <cell r="X3301">
            <v>86.561711083562301</v>
          </cell>
        </row>
        <row r="3302">
          <cell r="W3302">
            <v>22013585</v>
          </cell>
          <cell r="X3302">
            <v>1440.59932025842</v>
          </cell>
        </row>
        <row r="3303">
          <cell r="W3303">
            <v>22013586</v>
          </cell>
          <cell r="X3303">
            <v>2681.67</v>
          </cell>
        </row>
        <row r="3304">
          <cell r="W3304">
            <v>22013602</v>
          </cell>
          <cell r="X3304">
            <v>6.22020677921057</v>
          </cell>
        </row>
        <row r="3305">
          <cell r="W3305">
            <v>22013645</v>
          </cell>
          <cell r="X3305">
            <v>87.795609233474096</v>
          </cell>
        </row>
        <row r="3306">
          <cell r="W3306">
            <v>22013669</v>
          </cell>
          <cell r="X3306">
            <v>3.4535687213851101</v>
          </cell>
        </row>
        <row r="3307">
          <cell r="W3307">
            <v>22013674</v>
          </cell>
          <cell r="X3307">
            <v>3.0584120848268199</v>
          </cell>
        </row>
        <row r="3308">
          <cell r="W3308">
            <v>22013701</v>
          </cell>
          <cell r="X3308">
            <v>2.3281547945890702</v>
          </cell>
        </row>
        <row r="3309">
          <cell r="W3309">
            <v>22013704</v>
          </cell>
          <cell r="X3309">
            <v>0.41625302384683099</v>
          </cell>
        </row>
        <row r="3310">
          <cell r="W3310">
            <v>22013713</v>
          </cell>
          <cell r="X3310">
            <v>78.235837520261299</v>
          </cell>
        </row>
        <row r="3311">
          <cell r="W3311">
            <v>22013736</v>
          </cell>
          <cell r="X3311">
            <v>7.8766405893457296</v>
          </cell>
        </row>
        <row r="3312">
          <cell r="W3312">
            <v>22013745</v>
          </cell>
          <cell r="X3312">
            <v>5.0947568822497002</v>
          </cell>
        </row>
        <row r="3313">
          <cell r="W3313">
            <v>22013752</v>
          </cell>
          <cell r="X3313">
            <v>14.440961525738199</v>
          </cell>
        </row>
        <row r="3314">
          <cell r="W3314">
            <v>22013755</v>
          </cell>
          <cell r="X3314">
            <v>59.069499999999998</v>
          </cell>
        </row>
        <row r="3315">
          <cell r="W3315">
            <v>22013756</v>
          </cell>
          <cell r="X3315">
            <v>33.051359743351298</v>
          </cell>
        </row>
        <row r="3316">
          <cell r="W3316">
            <v>22013832</v>
          </cell>
          <cell r="X3316">
            <v>24.3941236307632</v>
          </cell>
        </row>
        <row r="3317">
          <cell r="W3317">
            <v>22013835</v>
          </cell>
          <cell r="X3317">
            <v>23.611608324497801</v>
          </cell>
        </row>
        <row r="3318">
          <cell r="W3318">
            <v>22013891</v>
          </cell>
          <cell r="X3318">
            <v>62.6388297938664</v>
          </cell>
        </row>
        <row r="3319">
          <cell r="W3319">
            <v>22013913</v>
          </cell>
          <cell r="X3319">
            <v>51.8187352547654</v>
          </cell>
        </row>
        <row r="3320">
          <cell r="W3320">
            <v>22013915</v>
          </cell>
          <cell r="X3320">
            <v>60.239507120718301</v>
          </cell>
        </row>
        <row r="3321">
          <cell r="W3321">
            <v>22013922</v>
          </cell>
          <cell r="X3321">
            <v>52.676897786569</v>
          </cell>
        </row>
        <row r="3322">
          <cell r="W3322">
            <v>22013923</v>
          </cell>
          <cell r="X3322">
            <v>64.170935015546704</v>
          </cell>
        </row>
        <row r="3323">
          <cell r="W3323">
            <v>22013930</v>
          </cell>
          <cell r="X3323">
            <v>67.783891435777093</v>
          </cell>
        </row>
        <row r="3324">
          <cell r="W3324">
            <v>22013931</v>
          </cell>
          <cell r="X3324">
            <v>47.306121394207302</v>
          </cell>
        </row>
        <row r="3325">
          <cell r="W3325">
            <v>22013947</v>
          </cell>
          <cell r="X3325">
            <v>50.655810442164999</v>
          </cell>
        </row>
        <row r="3326">
          <cell r="W3326">
            <v>22013957</v>
          </cell>
          <cell r="X3326">
            <v>218.28323185220199</v>
          </cell>
        </row>
        <row r="3327">
          <cell r="W3327">
            <v>22013959</v>
          </cell>
          <cell r="X3327">
            <v>194.528892391044</v>
          </cell>
        </row>
        <row r="3328">
          <cell r="W3328">
            <v>22013963</v>
          </cell>
          <cell r="X3328">
            <v>266.44490322943</v>
          </cell>
        </row>
        <row r="3329">
          <cell r="W3329">
            <v>22013971</v>
          </cell>
          <cell r="X3329">
            <v>276.90816181612399</v>
          </cell>
        </row>
        <row r="3330">
          <cell r="W3330">
            <v>22014005</v>
          </cell>
          <cell r="X3330">
            <v>391.74063311888699</v>
          </cell>
        </row>
        <row r="3331">
          <cell r="W3331">
            <v>22014010</v>
          </cell>
          <cell r="X3331">
            <v>88.292527457236105</v>
          </cell>
        </row>
        <row r="3332">
          <cell r="W3332">
            <v>22014027</v>
          </cell>
          <cell r="X3332">
            <v>444.05012277494302</v>
          </cell>
        </row>
        <row r="3333">
          <cell r="W3333">
            <v>22014029</v>
          </cell>
          <cell r="X3333">
            <v>301.20295282545499</v>
          </cell>
        </row>
        <row r="3334">
          <cell r="W3334">
            <v>22014042</v>
          </cell>
          <cell r="X3334">
            <v>384.99303037451602</v>
          </cell>
        </row>
        <row r="3335">
          <cell r="W3335">
            <v>22014044</v>
          </cell>
          <cell r="X3335">
            <v>474.50278258259902</v>
          </cell>
        </row>
        <row r="3336">
          <cell r="W3336">
            <v>22014052</v>
          </cell>
          <cell r="X3336">
            <v>399.64087347903097</v>
          </cell>
        </row>
        <row r="3337">
          <cell r="W3337">
            <v>22014055</v>
          </cell>
          <cell r="X3337">
            <v>488.47526088992402</v>
          </cell>
        </row>
        <row r="3338">
          <cell r="W3338">
            <v>22014056</v>
          </cell>
          <cell r="X3338">
            <v>337.74045609361002</v>
          </cell>
        </row>
        <row r="3339">
          <cell r="W3339">
            <v>22014060</v>
          </cell>
          <cell r="X3339">
            <v>13.07</v>
          </cell>
        </row>
        <row r="3340">
          <cell r="W3340">
            <v>22014061</v>
          </cell>
          <cell r="X3340">
            <v>25.112500000000001</v>
          </cell>
        </row>
        <row r="3341">
          <cell r="W3341">
            <v>22014063</v>
          </cell>
          <cell r="X3341">
            <v>38.173499999999997</v>
          </cell>
        </row>
        <row r="3342">
          <cell r="W3342">
            <v>22014095</v>
          </cell>
          <cell r="X3342">
            <v>299.64999999999998</v>
          </cell>
        </row>
        <row r="3343">
          <cell r="W3343">
            <v>22014098</v>
          </cell>
          <cell r="X3343">
            <v>236.42351274443399</v>
          </cell>
        </row>
        <row r="3344">
          <cell r="W3344">
            <v>22014105</v>
          </cell>
          <cell r="X3344">
            <v>67.783891435777093</v>
          </cell>
        </row>
        <row r="3345">
          <cell r="W3345">
            <v>22014109</v>
          </cell>
          <cell r="X3345">
            <v>87.800705972927702</v>
          </cell>
        </row>
        <row r="3346">
          <cell r="W3346">
            <v>22014123</v>
          </cell>
          <cell r="X3346">
            <v>38.525442173920098</v>
          </cell>
        </row>
        <row r="3347">
          <cell r="W3347">
            <v>22014125</v>
          </cell>
          <cell r="X3347">
            <v>32.400299694073603</v>
          </cell>
        </row>
        <row r="3348">
          <cell r="W3348">
            <v>22014134</v>
          </cell>
          <cell r="X3348">
            <v>62.1533959810398</v>
          </cell>
        </row>
        <row r="3349">
          <cell r="W3349">
            <v>22014157</v>
          </cell>
          <cell r="X3349">
            <v>47.307788060874003</v>
          </cell>
        </row>
        <row r="3350">
          <cell r="W3350">
            <v>22014158</v>
          </cell>
          <cell r="X3350">
            <v>77.692107898825498</v>
          </cell>
        </row>
        <row r="3351">
          <cell r="W3351">
            <v>22014161</v>
          </cell>
          <cell r="X3351">
            <v>48.919680315012101</v>
          </cell>
        </row>
        <row r="3352">
          <cell r="W3352">
            <v>22014188</v>
          </cell>
          <cell r="X3352">
            <v>59.859230769230798</v>
          </cell>
        </row>
        <row r="3353">
          <cell r="W3353">
            <v>22014233</v>
          </cell>
          <cell r="X3353">
            <v>474.41833648824201</v>
          </cell>
        </row>
        <row r="3354">
          <cell r="W3354">
            <v>22014249</v>
          </cell>
          <cell r="X3354">
            <v>28.913518825447898</v>
          </cell>
        </row>
        <row r="3355">
          <cell r="W3355">
            <v>22014330</v>
          </cell>
          <cell r="X3355">
            <v>885.364215730404</v>
          </cell>
        </row>
        <row r="3356">
          <cell r="W3356">
            <v>22014331</v>
          </cell>
          <cell r="X3356">
            <v>2207.1186931892898</v>
          </cell>
        </row>
        <row r="3357">
          <cell r="W3357">
            <v>22014363</v>
          </cell>
          <cell r="X3357">
            <v>4108.6845540194799</v>
          </cell>
        </row>
        <row r="3358">
          <cell r="W3358">
            <v>22014365</v>
          </cell>
          <cell r="X3358">
            <v>6806.5716420551598</v>
          </cell>
        </row>
        <row r="3359">
          <cell r="W3359">
            <v>22014377</v>
          </cell>
          <cell r="X3359">
            <v>1439.52897777936</v>
          </cell>
        </row>
        <row r="3360">
          <cell r="W3360">
            <v>22014386</v>
          </cell>
          <cell r="X3360">
            <v>359.33005360503103</v>
          </cell>
        </row>
        <row r="3361">
          <cell r="W3361">
            <v>22014397</v>
          </cell>
          <cell r="X3361">
            <v>1052.3237284147301</v>
          </cell>
        </row>
        <row r="3362">
          <cell r="W3362">
            <v>22014399</v>
          </cell>
          <cell r="X3362">
            <v>563.51987245959504</v>
          </cell>
        </row>
        <row r="3363">
          <cell r="W3363">
            <v>22014418</v>
          </cell>
          <cell r="X3363">
            <v>12.276999999999999</v>
          </cell>
        </row>
        <row r="3364">
          <cell r="W3364">
            <v>22014421</v>
          </cell>
          <cell r="X3364">
            <v>261.70251929201402</v>
          </cell>
        </row>
        <row r="3365">
          <cell r="W3365">
            <v>22014427</v>
          </cell>
          <cell r="X3365">
            <v>15.7929284723745</v>
          </cell>
        </row>
        <row r="3366">
          <cell r="W3366">
            <v>22014430</v>
          </cell>
          <cell r="X3366">
            <v>61.75</v>
          </cell>
        </row>
        <row r="3367">
          <cell r="W3367">
            <v>22014455</v>
          </cell>
          <cell r="X3367">
            <v>12.790299599083101</v>
          </cell>
        </row>
        <row r="3368">
          <cell r="W3368">
            <v>22014505</v>
          </cell>
          <cell r="X3368">
            <v>42.396946755247598</v>
          </cell>
        </row>
        <row r="3369">
          <cell r="W3369">
            <v>22014522</v>
          </cell>
          <cell r="X3369">
            <v>23.107468592665999</v>
          </cell>
        </row>
        <row r="3370">
          <cell r="W3370">
            <v>22014530</v>
          </cell>
          <cell r="X3370">
            <v>29.9225239109448</v>
          </cell>
        </row>
        <row r="3371">
          <cell r="W3371">
            <v>22014531</v>
          </cell>
          <cell r="X3371">
            <v>20.097893113117401</v>
          </cell>
        </row>
        <row r="3372">
          <cell r="W3372">
            <v>22014533</v>
          </cell>
          <cell r="X3372">
            <v>25.190081664688901</v>
          </cell>
        </row>
        <row r="3373">
          <cell r="W3373">
            <v>22014534</v>
          </cell>
          <cell r="X3373">
            <v>21.119047389406699</v>
          </cell>
        </row>
        <row r="3374">
          <cell r="W3374">
            <v>22014536</v>
          </cell>
          <cell r="X3374">
            <v>40.908985136531399</v>
          </cell>
        </row>
        <row r="3375">
          <cell r="W3375">
            <v>22014572</v>
          </cell>
          <cell r="X3375">
            <v>469.10025169488802</v>
          </cell>
        </row>
        <row r="3376">
          <cell r="W3376">
            <v>22014578</v>
          </cell>
          <cell r="X3376">
            <v>22.942143083783201</v>
          </cell>
        </row>
        <row r="3377">
          <cell r="W3377">
            <v>22014580</v>
          </cell>
          <cell r="X3377">
            <v>46.074281849721501</v>
          </cell>
        </row>
        <row r="3378">
          <cell r="W3378">
            <v>22014638</v>
          </cell>
          <cell r="X3378">
            <v>32.043318134683602</v>
          </cell>
        </row>
        <row r="3379">
          <cell r="W3379">
            <v>22014641</v>
          </cell>
          <cell r="X3379">
            <v>2.45329574004352</v>
          </cell>
        </row>
        <row r="3380">
          <cell r="W3380">
            <v>22014646</v>
          </cell>
          <cell r="X3380">
            <v>7.0760156839589596</v>
          </cell>
        </row>
        <row r="3381">
          <cell r="W3381">
            <v>22014791</v>
          </cell>
          <cell r="X3381">
            <v>331.06599402694201</v>
          </cell>
        </row>
        <row r="3382">
          <cell r="W3382">
            <v>22014792</v>
          </cell>
          <cell r="X3382">
            <v>47.105080132560502</v>
          </cell>
        </row>
        <row r="3383">
          <cell r="W3383">
            <v>22014794</v>
          </cell>
          <cell r="X3383">
            <v>47.469115487428802</v>
          </cell>
        </row>
        <row r="3384">
          <cell r="W3384">
            <v>22014800</v>
          </cell>
          <cell r="X3384">
            <v>38.555825520040301</v>
          </cell>
        </row>
        <row r="3385">
          <cell r="W3385">
            <v>22014806</v>
          </cell>
          <cell r="X3385">
            <v>91.444821748686394</v>
          </cell>
        </row>
        <row r="3386">
          <cell r="W3386">
            <v>22014819</v>
          </cell>
          <cell r="X3386">
            <v>11.499861926190199</v>
          </cell>
        </row>
        <row r="3387">
          <cell r="W3387">
            <v>22014826</v>
          </cell>
          <cell r="X3387">
            <v>19.282080605028298</v>
          </cell>
        </row>
        <row r="3388">
          <cell r="W3388">
            <v>22014829</v>
          </cell>
          <cell r="X3388">
            <v>138.089663324485</v>
          </cell>
        </row>
        <row r="3389">
          <cell r="W3389">
            <v>22014835</v>
          </cell>
          <cell r="X3389">
            <v>12.2575</v>
          </cell>
        </row>
        <row r="3390">
          <cell r="W3390">
            <v>22014843</v>
          </cell>
          <cell r="X3390">
            <v>324.63781117178797</v>
          </cell>
        </row>
        <row r="3391">
          <cell r="W3391">
            <v>22014955</v>
          </cell>
          <cell r="X3391">
            <v>0.65065832029298298</v>
          </cell>
        </row>
        <row r="3392">
          <cell r="W3392">
            <v>22014956</v>
          </cell>
          <cell r="X3392">
            <v>0.72551806871986102</v>
          </cell>
        </row>
        <row r="3393">
          <cell r="W3393">
            <v>22015016</v>
          </cell>
          <cell r="X3393">
            <v>264.862034310203</v>
          </cell>
        </row>
        <row r="3394">
          <cell r="W3394">
            <v>22015068</v>
          </cell>
          <cell r="X3394">
            <v>3.3724637457740698</v>
          </cell>
        </row>
        <row r="3395">
          <cell r="W3395">
            <v>22015142</v>
          </cell>
          <cell r="X3395">
            <v>209.91856400146699</v>
          </cell>
        </row>
        <row r="3396">
          <cell r="W3396">
            <v>22015152</v>
          </cell>
          <cell r="X3396">
            <v>192.15194194480901</v>
          </cell>
        </row>
        <row r="3397">
          <cell r="W3397">
            <v>22015153</v>
          </cell>
          <cell r="X3397">
            <v>3093.11450510553</v>
          </cell>
        </row>
        <row r="3398">
          <cell r="W3398">
            <v>22015199</v>
          </cell>
          <cell r="X3398">
            <v>268.73754219825503</v>
          </cell>
        </row>
        <row r="3399">
          <cell r="W3399">
            <v>22015247</v>
          </cell>
          <cell r="X3399">
            <v>19.623174065809899</v>
          </cell>
        </row>
        <row r="3400">
          <cell r="W3400">
            <v>22015256</v>
          </cell>
          <cell r="X3400">
            <v>8346.7238165968593</v>
          </cell>
        </row>
        <row r="3401">
          <cell r="W3401">
            <v>22015273</v>
          </cell>
          <cell r="X3401">
            <v>25.234999999999999</v>
          </cell>
        </row>
        <row r="3402">
          <cell r="W3402">
            <v>22015314</v>
          </cell>
          <cell r="X3402">
            <v>24.712857185625101</v>
          </cell>
        </row>
        <row r="3403">
          <cell r="W3403">
            <v>22015394</v>
          </cell>
          <cell r="X3403">
            <v>0.183665648934668</v>
          </cell>
        </row>
        <row r="3404">
          <cell r="W3404">
            <v>22015398</v>
          </cell>
          <cell r="X3404">
            <v>1349.8</v>
          </cell>
        </row>
        <row r="3405">
          <cell r="W3405">
            <v>22015438</v>
          </cell>
          <cell r="X3405">
            <v>2133.9529924671601</v>
          </cell>
        </row>
        <row r="3406">
          <cell r="W3406">
            <v>22015441</v>
          </cell>
          <cell r="X3406">
            <v>741.03261313464998</v>
          </cell>
        </row>
        <row r="3407">
          <cell r="W3407">
            <v>22015476</v>
          </cell>
          <cell r="X3407">
            <v>1.77252699276388</v>
          </cell>
        </row>
        <row r="3408">
          <cell r="W3408">
            <v>22015501</v>
          </cell>
          <cell r="X3408">
            <v>89.981475113307098</v>
          </cell>
        </row>
        <row r="3409">
          <cell r="W3409">
            <v>22015518</v>
          </cell>
          <cell r="X3409">
            <v>49.246517687989503</v>
          </cell>
        </row>
        <row r="3410">
          <cell r="W3410">
            <v>22015568</v>
          </cell>
          <cell r="X3410">
            <v>275.56898371441201</v>
          </cell>
        </row>
        <row r="3411">
          <cell r="W3411">
            <v>22015574</v>
          </cell>
          <cell r="X3411">
            <v>31.7544222891236</v>
          </cell>
        </row>
        <row r="3412">
          <cell r="W3412">
            <v>22015586</v>
          </cell>
          <cell r="X3412">
            <v>24.128333333333298</v>
          </cell>
        </row>
        <row r="3413">
          <cell r="W3413">
            <v>22015608</v>
          </cell>
          <cell r="X3413">
            <v>3.01</v>
          </cell>
        </row>
        <row r="3414">
          <cell r="W3414">
            <v>22015610</v>
          </cell>
          <cell r="X3414">
            <v>56.23</v>
          </cell>
        </row>
        <row r="3415">
          <cell r="W3415">
            <v>22015617</v>
          </cell>
          <cell r="X3415">
            <v>14.7395278223643</v>
          </cell>
        </row>
        <row r="3416">
          <cell r="W3416">
            <v>22015631</v>
          </cell>
          <cell r="X3416">
            <v>11.857891768966001</v>
          </cell>
        </row>
        <row r="3417">
          <cell r="W3417">
            <v>22015642</v>
          </cell>
          <cell r="X3417">
            <v>800.09668830073099</v>
          </cell>
        </row>
        <row r="3418">
          <cell r="W3418">
            <v>22015651</v>
          </cell>
          <cell r="X3418">
            <v>261.81077743276302</v>
          </cell>
        </row>
        <row r="3419">
          <cell r="W3419">
            <v>22015678</v>
          </cell>
          <cell r="X3419">
            <v>10.523237284147299</v>
          </cell>
        </row>
        <row r="3420">
          <cell r="W3420">
            <v>22015686</v>
          </cell>
          <cell r="X3420">
            <v>3.6558333333333302</v>
          </cell>
        </row>
        <row r="3421">
          <cell r="W3421">
            <v>22015724</v>
          </cell>
          <cell r="X3421">
            <v>270.16620064935199</v>
          </cell>
        </row>
        <row r="3422">
          <cell r="W3422">
            <v>22015725</v>
          </cell>
          <cell r="X3422">
            <v>72.115594238721101</v>
          </cell>
        </row>
        <row r="3423">
          <cell r="W3423">
            <v>22015784</v>
          </cell>
          <cell r="X3423">
            <v>54.141863190097297</v>
          </cell>
        </row>
        <row r="3424">
          <cell r="W3424">
            <v>22015794</v>
          </cell>
          <cell r="X3424">
            <v>646.79409648905505</v>
          </cell>
        </row>
        <row r="3425">
          <cell r="W3425">
            <v>22015799</v>
          </cell>
          <cell r="X3425">
            <v>468.86602963800902</v>
          </cell>
        </row>
        <row r="3426">
          <cell r="W3426">
            <v>22015805</v>
          </cell>
          <cell r="X3426">
            <v>60.954999999999998</v>
          </cell>
        </row>
        <row r="3427">
          <cell r="W3427">
            <v>22015806</v>
          </cell>
          <cell r="X3427">
            <v>1498.9196521809899</v>
          </cell>
        </row>
        <row r="3428">
          <cell r="W3428">
            <v>22015817</v>
          </cell>
          <cell r="X3428">
            <v>74.716485768124102</v>
          </cell>
        </row>
        <row r="3429">
          <cell r="W3429">
            <v>22015825</v>
          </cell>
          <cell r="X3429">
            <v>1176.5675569217799</v>
          </cell>
        </row>
        <row r="3430">
          <cell r="W3430">
            <v>22015833</v>
          </cell>
          <cell r="X3430">
            <v>4.2402296142660498</v>
          </cell>
        </row>
        <row r="3431">
          <cell r="W3431">
            <v>22015835</v>
          </cell>
          <cell r="X3431">
            <v>12.496216759369201</v>
          </cell>
        </row>
        <row r="3432">
          <cell r="W3432">
            <v>22015836</v>
          </cell>
          <cell r="X3432">
            <v>6.3941665719746696</v>
          </cell>
        </row>
        <row r="3433">
          <cell r="W3433">
            <v>22015838</v>
          </cell>
          <cell r="X3433">
            <v>6.8587941045056802</v>
          </cell>
        </row>
        <row r="3434">
          <cell r="W3434">
            <v>22015840</v>
          </cell>
          <cell r="X3434">
            <v>13.7999354503542</v>
          </cell>
        </row>
        <row r="3435">
          <cell r="W3435">
            <v>22015843</v>
          </cell>
          <cell r="X3435">
            <v>13.5436710483549</v>
          </cell>
        </row>
        <row r="3436">
          <cell r="W3436">
            <v>22015845</v>
          </cell>
          <cell r="X3436">
            <v>13.4198891529797</v>
          </cell>
        </row>
        <row r="3437">
          <cell r="W3437">
            <v>22015846</v>
          </cell>
          <cell r="X3437">
            <v>6.1002700742063398</v>
          </cell>
        </row>
        <row r="3438">
          <cell r="W3438">
            <v>22015854</v>
          </cell>
          <cell r="X3438">
            <v>30.471977555418299</v>
          </cell>
        </row>
        <row r="3439">
          <cell r="W3439">
            <v>22015855</v>
          </cell>
          <cell r="X3439">
            <v>319.27039981377601</v>
          </cell>
        </row>
        <row r="3440">
          <cell r="W3440">
            <v>22015861</v>
          </cell>
          <cell r="X3440">
            <v>30.471977555418299</v>
          </cell>
        </row>
        <row r="3441">
          <cell r="W3441">
            <v>22015865</v>
          </cell>
          <cell r="X3441">
            <v>252.010629564466</v>
          </cell>
        </row>
        <row r="3442">
          <cell r="W3442">
            <v>22015874</v>
          </cell>
          <cell r="X3442">
            <v>23.432060623143801</v>
          </cell>
        </row>
        <row r="3443">
          <cell r="W3443">
            <v>22015895</v>
          </cell>
          <cell r="X3443">
            <v>11.7210036365002</v>
          </cell>
        </row>
        <row r="3444">
          <cell r="W3444">
            <v>22015916</v>
          </cell>
          <cell r="X3444">
            <v>431.95687552767998</v>
          </cell>
        </row>
        <row r="3445">
          <cell r="W3445">
            <v>22015930</v>
          </cell>
          <cell r="X3445">
            <v>615.56154456007198</v>
          </cell>
        </row>
        <row r="3446">
          <cell r="W3446">
            <v>22015949</v>
          </cell>
          <cell r="X3446">
            <v>4.56668475276651</v>
          </cell>
        </row>
        <row r="3447">
          <cell r="W3447">
            <v>22015957</v>
          </cell>
          <cell r="X3447">
            <v>74.644288013992494</v>
          </cell>
        </row>
        <row r="3448">
          <cell r="W3448">
            <v>22015968</v>
          </cell>
          <cell r="X3448">
            <v>2871.31</v>
          </cell>
        </row>
        <row r="3449">
          <cell r="W3449">
            <v>22016067</v>
          </cell>
          <cell r="X3449">
            <v>35.545812185980402</v>
          </cell>
        </row>
        <row r="3450">
          <cell r="W3450">
            <v>22016068</v>
          </cell>
          <cell r="X3450">
            <v>20.8716997072586</v>
          </cell>
        </row>
        <row r="3451">
          <cell r="W3451">
            <v>22016079</v>
          </cell>
          <cell r="X3451">
            <v>2484.3966166269001</v>
          </cell>
        </row>
        <row r="3452">
          <cell r="W3452">
            <v>22016080</v>
          </cell>
          <cell r="X3452">
            <v>0.83823885379430296</v>
          </cell>
        </row>
        <row r="3453">
          <cell r="W3453">
            <v>22016106</v>
          </cell>
          <cell r="X3453">
            <v>905.66499999999996</v>
          </cell>
        </row>
        <row r="3454">
          <cell r="W3454">
            <v>22016130</v>
          </cell>
          <cell r="X3454">
            <v>278.09381961808299</v>
          </cell>
        </row>
        <row r="3455">
          <cell r="W3455">
            <v>22016185</v>
          </cell>
          <cell r="X3455">
            <v>954.01963427559804</v>
          </cell>
        </row>
        <row r="3456">
          <cell r="W3456">
            <v>22016195</v>
          </cell>
          <cell r="X3456">
            <v>8.3804422226395001</v>
          </cell>
        </row>
        <row r="3457">
          <cell r="W3457">
            <v>22016198</v>
          </cell>
          <cell r="X3457">
            <v>1.0855167789010101</v>
          </cell>
        </row>
        <row r="3458">
          <cell r="W3458">
            <v>22016216</v>
          </cell>
          <cell r="X3458">
            <v>0.511215381698789</v>
          </cell>
        </row>
        <row r="3459">
          <cell r="W3459">
            <v>22016233</v>
          </cell>
          <cell r="X3459">
            <v>318.11713474003699</v>
          </cell>
        </row>
        <row r="3460">
          <cell r="W3460">
            <v>22016272</v>
          </cell>
          <cell r="X3460">
            <v>0.45812761646946198</v>
          </cell>
        </row>
        <row r="3461">
          <cell r="W3461">
            <v>22016301</v>
          </cell>
          <cell r="X3461">
            <v>0.19956127321086101</v>
          </cell>
        </row>
        <row r="3462">
          <cell r="W3462">
            <v>22016313</v>
          </cell>
          <cell r="X3462">
            <v>1.1836</v>
          </cell>
        </row>
        <row r="3463">
          <cell r="W3463">
            <v>22016330</v>
          </cell>
          <cell r="X3463">
            <v>3.4421330633672802E-2</v>
          </cell>
        </row>
        <row r="3464">
          <cell r="W3464">
            <v>22016340</v>
          </cell>
          <cell r="X3464">
            <v>1.69366666666667</v>
          </cell>
        </row>
        <row r="3465">
          <cell r="W3465">
            <v>22016346</v>
          </cell>
          <cell r="X3465">
            <v>2.5692098832759701E-2</v>
          </cell>
        </row>
        <row r="3466">
          <cell r="W3466">
            <v>22016356</v>
          </cell>
          <cell r="X3466">
            <v>209.17400606167899</v>
          </cell>
        </row>
        <row r="3467">
          <cell r="W3467">
            <v>22016362</v>
          </cell>
          <cell r="X3467">
            <v>3.0720666268638102</v>
          </cell>
        </row>
        <row r="3468">
          <cell r="W3468">
            <v>22016367</v>
          </cell>
          <cell r="X3468">
            <v>46.036922352483899</v>
          </cell>
        </row>
        <row r="3469">
          <cell r="W3469">
            <v>22016373</v>
          </cell>
          <cell r="X3469">
            <v>5.5784880904976202</v>
          </cell>
        </row>
        <row r="3470">
          <cell r="W3470">
            <v>22016375</v>
          </cell>
          <cell r="X3470">
            <v>5.3849237815717403</v>
          </cell>
        </row>
        <row r="3471">
          <cell r="W3471">
            <v>22016377</v>
          </cell>
          <cell r="X3471">
            <v>2.3761262992157901</v>
          </cell>
        </row>
        <row r="3472">
          <cell r="W3472">
            <v>22016380</v>
          </cell>
          <cell r="X3472">
            <v>5.2604698587904597</v>
          </cell>
        </row>
        <row r="3473">
          <cell r="W3473">
            <v>22016384</v>
          </cell>
          <cell r="X3473">
            <v>3.137449494183</v>
          </cell>
        </row>
        <row r="3474">
          <cell r="W3474">
            <v>22016385</v>
          </cell>
          <cell r="X3474">
            <v>8.0887868231178892</v>
          </cell>
        </row>
        <row r="3475">
          <cell r="W3475">
            <v>22016396</v>
          </cell>
          <cell r="X3475">
            <v>69.357265878147999</v>
          </cell>
        </row>
        <row r="3476">
          <cell r="W3476">
            <v>22016402</v>
          </cell>
          <cell r="X3476">
            <v>217.893197318467</v>
          </cell>
        </row>
        <row r="3477">
          <cell r="W3477">
            <v>22016405</v>
          </cell>
          <cell r="X3477">
            <v>842.03009228112205</v>
          </cell>
        </row>
        <row r="3478">
          <cell r="W3478">
            <v>22016416</v>
          </cell>
          <cell r="X3478">
            <v>1470.16809451528</v>
          </cell>
        </row>
        <row r="3479">
          <cell r="W3479">
            <v>22016452</v>
          </cell>
          <cell r="X3479">
            <v>84.063522089079299</v>
          </cell>
        </row>
        <row r="3480">
          <cell r="W3480">
            <v>22016492</v>
          </cell>
          <cell r="X3480">
            <v>224.05540739176101</v>
          </cell>
        </row>
        <row r="3481">
          <cell r="W3481">
            <v>22016529</v>
          </cell>
          <cell r="X3481">
            <v>408.15068778175203</v>
          </cell>
        </row>
        <row r="3482">
          <cell r="W3482">
            <v>22016530</v>
          </cell>
          <cell r="X3482">
            <v>1325.0429122056</v>
          </cell>
        </row>
        <row r="3483">
          <cell r="W3483">
            <v>22016531</v>
          </cell>
          <cell r="X3483">
            <v>350.44159902458102</v>
          </cell>
        </row>
        <row r="3484">
          <cell r="W3484">
            <v>22016535</v>
          </cell>
          <cell r="X3484">
            <v>3636.6275152027001</v>
          </cell>
        </row>
        <row r="3485">
          <cell r="W3485">
            <v>22016537</v>
          </cell>
          <cell r="X3485">
            <v>75.460292710576894</v>
          </cell>
        </row>
        <row r="3486">
          <cell r="W3486">
            <v>22016538</v>
          </cell>
          <cell r="X3486">
            <v>491.51218046688098</v>
          </cell>
        </row>
        <row r="3487">
          <cell r="W3487">
            <v>22016539</v>
          </cell>
          <cell r="X3487">
            <v>468.71344001310501</v>
          </cell>
        </row>
        <row r="3488">
          <cell r="W3488">
            <v>22016544</v>
          </cell>
          <cell r="X3488">
            <v>474.30091448915101</v>
          </cell>
        </row>
        <row r="3489">
          <cell r="W3489">
            <v>22016547</v>
          </cell>
          <cell r="X3489">
            <v>501.41091920385202</v>
          </cell>
        </row>
        <row r="3490">
          <cell r="W3490">
            <v>22016548</v>
          </cell>
          <cell r="X3490">
            <v>508.45532038592501</v>
          </cell>
        </row>
        <row r="3491">
          <cell r="W3491">
            <v>22016549</v>
          </cell>
          <cell r="X3491">
            <v>503.01887540827698</v>
          </cell>
        </row>
        <row r="3492">
          <cell r="W3492">
            <v>22016550</v>
          </cell>
          <cell r="X3492">
            <v>416.55187324073</v>
          </cell>
        </row>
        <row r="3493">
          <cell r="W3493">
            <v>22016551</v>
          </cell>
          <cell r="X3493">
            <v>484.13231701125397</v>
          </cell>
        </row>
        <row r="3494">
          <cell r="W3494">
            <v>22016552</v>
          </cell>
          <cell r="X3494">
            <v>484.13231701125397</v>
          </cell>
        </row>
        <row r="3495">
          <cell r="W3495">
            <v>22016560</v>
          </cell>
          <cell r="X3495">
            <v>192.97446374892601</v>
          </cell>
        </row>
        <row r="3496">
          <cell r="W3496">
            <v>22016562</v>
          </cell>
          <cell r="X3496">
            <v>38.749910528954501</v>
          </cell>
        </row>
        <row r="3497">
          <cell r="W3497">
            <v>22016600</v>
          </cell>
          <cell r="X3497">
            <v>1824.6</v>
          </cell>
        </row>
        <row r="3498">
          <cell r="W3498">
            <v>22016602</v>
          </cell>
          <cell r="X3498">
            <v>386.28599529613001</v>
          </cell>
        </row>
        <row r="3499">
          <cell r="W3499">
            <v>22016605</v>
          </cell>
          <cell r="X3499">
            <v>40.054124900445402</v>
          </cell>
        </row>
        <row r="3500">
          <cell r="W3500">
            <v>22016610</v>
          </cell>
          <cell r="X3500">
            <v>24.394351645887301</v>
          </cell>
        </row>
        <row r="3501">
          <cell r="W3501">
            <v>22016616</v>
          </cell>
          <cell r="X3501">
            <v>14.503062860327701</v>
          </cell>
        </row>
        <row r="3502">
          <cell r="W3502">
            <v>22016618</v>
          </cell>
          <cell r="X3502">
            <v>1.3596236845485601</v>
          </cell>
        </row>
        <row r="3503">
          <cell r="W3503">
            <v>22016624</v>
          </cell>
          <cell r="X3503">
            <v>30.122495881777802</v>
          </cell>
        </row>
        <row r="3504">
          <cell r="W3504">
            <v>22016626</v>
          </cell>
          <cell r="X3504">
            <v>33.015160346837597</v>
          </cell>
        </row>
        <row r="3505">
          <cell r="W3505">
            <v>22016641</v>
          </cell>
          <cell r="X3505">
            <v>227.92003230921699</v>
          </cell>
        </row>
        <row r="3506">
          <cell r="W3506">
            <v>22016661</v>
          </cell>
          <cell r="X3506">
            <v>730.62513530625199</v>
          </cell>
        </row>
        <row r="3507">
          <cell r="W3507">
            <v>22016673</v>
          </cell>
          <cell r="X3507">
            <v>390.47311652941403</v>
          </cell>
        </row>
        <row r="3508">
          <cell r="W3508">
            <v>22016686</v>
          </cell>
          <cell r="X3508">
            <v>200.43720894483599</v>
          </cell>
        </row>
        <row r="3509">
          <cell r="W3509">
            <v>22016687</v>
          </cell>
          <cell r="X3509">
            <v>216.68887453495799</v>
          </cell>
        </row>
        <row r="3510">
          <cell r="W3510">
            <v>22016689</v>
          </cell>
          <cell r="X3510">
            <v>62.998265576432203</v>
          </cell>
        </row>
        <row r="3511">
          <cell r="W3511">
            <v>22016697</v>
          </cell>
          <cell r="X3511">
            <v>406.112953629515</v>
          </cell>
        </row>
        <row r="3512">
          <cell r="W3512">
            <v>22016699</v>
          </cell>
          <cell r="X3512">
            <v>265.43439982215398</v>
          </cell>
        </row>
        <row r="3513">
          <cell r="W3513">
            <v>22016701</v>
          </cell>
          <cell r="X3513">
            <v>102.286666666667</v>
          </cell>
        </row>
        <row r="3514">
          <cell r="W3514">
            <v>22016702</v>
          </cell>
          <cell r="X3514">
            <v>142.96076668202099</v>
          </cell>
        </row>
        <row r="3515">
          <cell r="W3515">
            <v>22016704</v>
          </cell>
          <cell r="X3515">
            <v>36.764597770274698</v>
          </cell>
        </row>
        <row r="3516">
          <cell r="W3516">
            <v>22016705</v>
          </cell>
          <cell r="X3516">
            <v>385.43</v>
          </cell>
        </row>
        <row r="3517">
          <cell r="W3517">
            <v>22016724</v>
          </cell>
          <cell r="X3517">
            <v>367.12980996174099</v>
          </cell>
        </row>
        <row r="3518">
          <cell r="W3518">
            <v>22016731</v>
          </cell>
          <cell r="X3518">
            <v>6.7243581322591099</v>
          </cell>
        </row>
        <row r="3519">
          <cell r="W3519">
            <v>22016735</v>
          </cell>
          <cell r="X3519">
            <v>6.8114505343477401</v>
          </cell>
        </row>
        <row r="3520">
          <cell r="W3520">
            <v>22016736</v>
          </cell>
          <cell r="X3520">
            <v>1589.17224475696</v>
          </cell>
        </row>
        <row r="3521">
          <cell r="W3521">
            <v>22016746</v>
          </cell>
          <cell r="X3521">
            <v>136.968594253872</v>
          </cell>
        </row>
        <row r="3522">
          <cell r="W3522">
            <v>22016761</v>
          </cell>
          <cell r="X3522">
            <v>238.963457688624</v>
          </cell>
        </row>
        <row r="3523">
          <cell r="W3523">
            <v>22016769</v>
          </cell>
          <cell r="X3523">
            <v>54.751633596446503</v>
          </cell>
        </row>
        <row r="3524">
          <cell r="W3524">
            <v>22016776</v>
          </cell>
          <cell r="X3524">
            <v>2.81549301577469</v>
          </cell>
        </row>
        <row r="3525">
          <cell r="W3525">
            <v>22016777</v>
          </cell>
          <cell r="X3525">
            <v>2.81549301577469</v>
          </cell>
        </row>
        <row r="3526">
          <cell r="W3526">
            <v>22016779</v>
          </cell>
          <cell r="X3526">
            <v>5.8851612509992801</v>
          </cell>
        </row>
        <row r="3527">
          <cell r="W3527">
            <v>22016780</v>
          </cell>
          <cell r="X3527">
            <v>212.22</v>
          </cell>
        </row>
        <row r="3528">
          <cell r="W3528">
            <v>22016781</v>
          </cell>
          <cell r="X3528">
            <v>69.006672634722307</v>
          </cell>
        </row>
        <row r="3529">
          <cell r="W3529">
            <v>22016782</v>
          </cell>
          <cell r="X3529">
            <v>148.31399999999999</v>
          </cell>
        </row>
        <row r="3530">
          <cell r="W3530">
            <v>22016803</v>
          </cell>
          <cell r="X3530">
            <v>174.152049534669</v>
          </cell>
        </row>
        <row r="3531">
          <cell r="W3531">
            <v>22016807</v>
          </cell>
          <cell r="X3531">
            <v>554.98923361145603</v>
          </cell>
        </row>
        <row r="3532">
          <cell r="W3532">
            <v>22016809</v>
          </cell>
          <cell r="X3532">
            <v>1516.5079228766299</v>
          </cell>
        </row>
        <row r="3533">
          <cell r="W3533">
            <v>22016812</v>
          </cell>
          <cell r="X3533">
            <v>30.681703542413199</v>
          </cell>
        </row>
        <row r="3534">
          <cell r="W3534">
            <v>22016814</v>
          </cell>
          <cell r="X3534">
            <v>237.11107666676699</v>
          </cell>
        </row>
        <row r="3535">
          <cell r="W3535">
            <v>22016818</v>
          </cell>
          <cell r="X3535">
            <v>1052.9082700634101</v>
          </cell>
        </row>
        <row r="3536">
          <cell r="W3536">
            <v>22016825</v>
          </cell>
          <cell r="X3536">
            <v>19.850477010536501</v>
          </cell>
        </row>
        <row r="3537">
          <cell r="W3537">
            <v>22016830</v>
          </cell>
          <cell r="X3537">
            <v>206.499422447537</v>
          </cell>
        </row>
        <row r="3538">
          <cell r="W3538">
            <v>22016832</v>
          </cell>
          <cell r="X3538">
            <v>396.12030179248899</v>
          </cell>
        </row>
        <row r="3539">
          <cell r="W3539">
            <v>22016833</v>
          </cell>
          <cell r="X3539">
            <v>296.35164938992</v>
          </cell>
        </row>
        <row r="3540">
          <cell r="W3540">
            <v>22016836</v>
          </cell>
          <cell r="X3540">
            <v>13.141213388983999</v>
          </cell>
        </row>
        <row r="3541">
          <cell r="W3541">
            <v>22016839</v>
          </cell>
          <cell r="X3541">
            <v>38.590680236325802</v>
          </cell>
        </row>
        <row r="3542">
          <cell r="W3542">
            <v>22016840</v>
          </cell>
          <cell r="X3542">
            <v>10.814989512493</v>
          </cell>
        </row>
        <row r="3543">
          <cell r="W3543">
            <v>22016844</v>
          </cell>
          <cell r="X3543">
            <v>740.21991042636296</v>
          </cell>
        </row>
        <row r="3544">
          <cell r="W3544">
            <v>22016849</v>
          </cell>
          <cell r="X3544">
            <v>133.805380025337</v>
          </cell>
        </row>
        <row r="3545">
          <cell r="W3545">
            <v>22016850</v>
          </cell>
          <cell r="X3545">
            <v>295.82752260439798</v>
          </cell>
        </row>
        <row r="3546">
          <cell r="W3546">
            <v>22016852</v>
          </cell>
          <cell r="X3546">
            <v>206.268062007483</v>
          </cell>
        </row>
        <row r="3547">
          <cell r="W3547">
            <v>22016853</v>
          </cell>
          <cell r="X3547">
            <v>121.793811490953</v>
          </cell>
        </row>
        <row r="3548">
          <cell r="W3548">
            <v>22016854</v>
          </cell>
          <cell r="X3548">
            <v>182.02553472435201</v>
          </cell>
        </row>
        <row r="3549">
          <cell r="W3549">
            <v>22016859</v>
          </cell>
          <cell r="X3549">
            <v>245.65561997007401</v>
          </cell>
        </row>
        <row r="3550">
          <cell r="W3550">
            <v>22016863</v>
          </cell>
          <cell r="X3550">
            <v>408.816065141379</v>
          </cell>
        </row>
        <row r="3551">
          <cell r="W3551">
            <v>22016871</v>
          </cell>
          <cell r="X3551">
            <v>93.155088600178203</v>
          </cell>
        </row>
        <row r="3552">
          <cell r="W3552">
            <v>22016880</v>
          </cell>
          <cell r="X3552">
            <v>4.39249321047759</v>
          </cell>
        </row>
        <row r="3553">
          <cell r="W3553">
            <v>22016885</v>
          </cell>
          <cell r="X3553">
            <v>4.2444607665472303</v>
          </cell>
        </row>
        <row r="3554">
          <cell r="W3554">
            <v>22016887</v>
          </cell>
          <cell r="X3554">
            <v>13.046760917750699</v>
          </cell>
        </row>
        <row r="3555">
          <cell r="W3555">
            <v>22016888</v>
          </cell>
          <cell r="X3555">
            <v>0.70173315418753701</v>
          </cell>
        </row>
        <row r="3556">
          <cell r="W3556">
            <v>22016890</v>
          </cell>
          <cell r="X3556">
            <v>427.09808488687702</v>
          </cell>
        </row>
        <row r="3557">
          <cell r="W3557">
            <v>22016892</v>
          </cell>
          <cell r="X3557">
            <v>3.86789878703574</v>
          </cell>
        </row>
        <row r="3558">
          <cell r="W3558">
            <v>22016894</v>
          </cell>
          <cell r="X3558">
            <v>652.055208220189</v>
          </cell>
        </row>
        <row r="3559">
          <cell r="W3559">
            <v>22016895</v>
          </cell>
          <cell r="X3559">
            <v>6.7392066371041297</v>
          </cell>
        </row>
        <row r="3560">
          <cell r="W3560">
            <v>22016900</v>
          </cell>
          <cell r="X3560">
            <v>1.7558406750973301</v>
          </cell>
        </row>
        <row r="3561">
          <cell r="W3561">
            <v>22016901</v>
          </cell>
          <cell r="X3561">
            <v>95.181673059160204</v>
          </cell>
        </row>
        <row r="3562">
          <cell r="W3562">
            <v>22016903</v>
          </cell>
          <cell r="X3562">
            <v>23.597291945258</v>
          </cell>
        </row>
        <row r="3563">
          <cell r="W3563">
            <v>22016904</v>
          </cell>
          <cell r="X3563">
            <v>46.053155217816403</v>
          </cell>
        </row>
        <row r="3564">
          <cell r="W3564">
            <v>22016905</v>
          </cell>
          <cell r="X3564">
            <v>20.011217563303401</v>
          </cell>
        </row>
        <row r="3565">
          <cell r="W3565">
            <v>22016906</v>
          </cell>
          <cell r="X3565">
            <v>11.1715495029477</v>
          </cell>
        </row>
        <row r="3566">
          <cell r="W3566">
            <v>22016907</v>
          </cell>
          <cell r="X3566">
            <v>343.26292588842801</v>
          </cell>
        </row>
        <row r="3567">
          <cell r="W3567">
            <v>22016908</v>
          </cell>
          <cell r="X3567">
            <v>16.14</v>
          </cell>
        </row>
        <row r="3568">
          <cell r="W3568">
            <v>22016909</v>
          </cell>
          <cell r="X3568">
            <v>30.723876453076901</v>
          </cell>
        </row>
        <row r="3569">
          <cell r="W3569">
            <v>22016914</v>
          </cell>
          <cell r="X3569">
            <v>12.763411559314701</v>
          </cell>
        </row>
        <row r="3570">
          <cell r="W3570">
            <v>22016915</v>
          </cell>
          <cell r="X3570">
            <v>45.6560905924661</v>
          </cell>
        </row>
        <row r="3571">
          <cell r="W3571">
            <v>22016919</v>
          </cell>
          <cell r="X3571">
            <v>45.041567525892397</v>
          </cell>
        </row>
        <row r="3572">
          <cell r="W3572">
            <v>22016920</v>
          </cell>
          <cell r="X3572">
            <v>77.366154553331896</v>
          </cell>
        </row>
        <row r="3573">
          <cell r="W3573">
            <v>22016921</v>
          </cell>
          <cell r="X3573">
            <v>33.9398757756191</v>
          </cell>
        </row>
        <row r="3574">
          <cell r="W3574">
            <v>22016923</v>
          </cell>
          <cell r="X3574">
            <v>44.025568362618301</v>
          </cell>
        </row>
        <row r="3575">
          <cell r="W3575">
            <v>22016978</v>
          </cell>
          <cell r="X3575">
            <v>125.046566225839</v>
          </cell>
        </row>
        <row r="3576">
          <cell r="W3576">
            <v>22016994</v>
          </cell>
          <cell r="X3576">
            <v>275.58</v>
          </cell>
        </row>
        <row r="3577">
          <cell r="W3577">
            <v>22017001</v>
          </cell>
          <cell r="X3577">
            <v>181.52188221992799</v>
          </cell>
        </row>
        <row r="3578">
          <cell r="W3578">
            <v>22017019</v>
          </cell>
          <cell r="X3578">
            <v>8.0808513487550595</v>
          </cell>
        </row>
        <row r="3579">
          <cell r="W3579">
            <v>22017021</v>
          </cell>
          <cell r="X3579">
            <v>659.91555294656905</v>
          </cell>
        </row>
        <row r="3580">
          <cell r="W3580">
            <v>22017026</v>
          </cell>
          <cell r="X3580">
            <v>883.41834019775899</v>
          </cell>
        </row>
        <row r="3581">
          <cell r="W3581">
            <v>22017032</v>
          </cell>
          <cell r="X3581">
            <v>1196.48122440826</v>
          </cell>
        </row>
        <row r="3582">
          <cell r="W3582">
            <v>22017043</v>
          </cell>
          <cell r="X3582">
            <v>272.01496917142703</v>
          </cell>
        </row>
        <row r="3583">
          <cell r="W3583">
            <v>22017047</v>
          </cell>
          <cell r="X3583">
            <v>368.12053360395703</v>
          </cell>
        </row>
        <row r="3584">
          <cell r="W3584">
            <v>22017070</v>
          </cell>
          <cell r="X3584">
            <v>7.0302541297318504</v>
          </cell>
        </row>
        <row r="3585">
          <cell r="W3585">
            <v>22017071</v>
          </cell>
          <cell r="X3585">
            <v>375.05445316287501</v>
          </cell>
        </row>
        <row r="3586">
          <cell r="W3586">
            <v>22017106</v>
          </cell>
          <cell r="X3586">
            <v>2.5990000000000002</v>
          </cell>
        </row>
        <row r="3587">
          <cell r="W3587">
            <v>22017124</v>
          </cell>
          <cell r="X3587">
            <v>3.6456564335162001</v>
          </cell>
        </row>
        <row r="3588">
          <cell r="W3588">
            <v>22017145</v>
          </cell>
          <cell r="X3588">
            <v>51.071483025833899</v>
          </cell>
        </row>
        <row r="3589">
          <cell r="W3589">
            <v>22017146</v>
          </cell>
          <cell r="X3589">
            <v>34.805908457567099</v>
          </cell>
        </row>
        <row r="3590">
          <cell r="W3590">
            <v>22017157</v>
          </cell>
          <cell r="X3590">
            <v>0.234327825063258</v>
          </cell>
        </row>
        <row r="3591">
          <cell r="W3591">
            <v>22017162</v>
          </cell>
          <cell r="X3591">
            <v>2705.91987247115</v>
          </cell>
        </row>
        <row r="3592">
          <cell r="W3592">
            <v>22017163</v>
          </cell>
          <cell r="X3592">
            <v>1346.3351226562399</v>
          </cell>
        </row>
        <row r="3593">
          <cell r="W3593">
            <v>22017167</v>
          </cell>
          <cell r="X3593">
            <v>148.05808470373799</v>
          </cell>
        </row>
        <row r="3594">
          <cell r="W3594">
            <v>22017169</v>
          </cell>
          <cell r="X3594">
            <v>467.39881169828999</v>
          </cell>
        </row>
        <row r="3595">
          <cell r="W3595">
            <v>22017173</v>
          </cell>
          <cell r="X3595">
            <v>2070.4601911024502</v>
          </cell>
        </row>
        <row r="3596">
          <cell r="W3596">
            <v>22017178</v>
          </cell>
          <cell r="X3596">
            <v>24.6672684566093</v>
          </cell>
        </row>
        <row r="3597">
          <cell r="W3597">
            <v>22017180</v>
          </cell>
          <cell r="X3597">
            <v>5.7778049513640903</v>
          </cell>
        </row>
        <row r="3598">
          <cell r="W3598">
            <v>22017181</v>
          </cell>
          <cell r="X3598">
            <v>1.52397369615212</v>
          </cell>
        </row>
        <row r="3599">
          <cell r="W3599">
            <v>22017193</v>
          </cell>
          <cell r="X3599">
            <v>1111.7512627553499</v>
          </cell>
        </row>
        <row r="3600">
          <cell r="W3600">
            <v>22017224</v>
          </cell>
          <cell r="X3600">
            <v>79.689441563030897</v>
          </cell>
        </row>
        <row r="3601">
          <cell r="W3601">
            <v>22017226</v>
          </cell>
          <cell r="X3601">
            <v>103.18434602460501</v>
          </cell>
        </row>
        <row r="3602">
          <cell r="W3602">
            <v>22017234</v>
          </cell>
          <cell r="X3602">
            <v>10.9605888192121</v>
          </cell>
        </row>
        <row r="3603">
          <cell r="W3603">
            <v>22017239</v>
          </cell>
          <cell r="X3603">
            <v>126.142815642787</v>
          </cell>
        </row>
        <row r="3604">
          <cell r="W3604">
            <v>22017243</v>
          </cell>
          <cell r="X3604">
            <v>8.6649836426629605</v>
          </cell>
        </row>
        <row r="3605">
          <cell r="W3605">
            <v>22017244</v>
          </cell>
          <cell r="X3605">
            <v>165.07836190392999</v>
          </cell>
        </row>
        <row r="3606">
          <cell r="W3606">
            <v>22017251</v>
          </cell>
          <cell r="X3606">
            <v>222.33</v>
          </cell>
        </row>
        <row r="3607">
          <cell r="W3607">
            <v>22017255</v>
          </cell>
          <cell r="X3607">
            <v>246.23978472389899</v>
          </cell>
        </row>
        <row r="3608">
          <cell r="W3608">
            <v>22017260</v>
          </cell>
          <cell r="X3608">
            <v>0.68598491811520901</v>
          </cell>
        </row>
        <row r="3609">
          <cell r="W3609">
            <v>22017263</v>
          </cell>
          <cell r="X3609">
            <v>3.0760000000000001</v>
          </cell>
        </row>
        <row r="3610">
          <cell r="W3610">
            <v>22017265</v>
          </cell>
          <cell r="X3610">
            <v>19.0581931558363</v>
          </cell>
        </row>
        <row r="3611">
          <cell r="W3611">
            <v>22017291</v>
          </cell>
          <cell r="X3611">
            <v>150.90794490213801</v>
          </cell>
        </row>
        <row r="3612">
          <cell r="W3612">
            <v>22017295</v>
          </cell>
          <cell r="X3612">
            <v>329.375974139481</v>
          </cell>
        </row>
        <row r="3613">
          <cell r="W3613">
            <v>22017296</v>
          </cell>
          <cell r="X3613">
            <v>15.3017143794682</v>
          </cell>
        </row>
        <row r="3614">
          <cell r="W3614">
            <v>22017310</v>
          </cell>
          <cell r="X3614">
            <v>36.302446234874999</v>
          </cell>
        </row>
        <row r="3615">
          <cell r="W3615">
            <v>22017311</v>
          </cell>
          <cell r="X3615">
            <v>89.729245697151001</v>
          </cell>
        </row>
        <row r="3616">
          <cell r="W3616">
            <v>22017312</v>
          </cell>
          <cell r="X3616">
            <v>1.53869967141175</v>
          </cell>
        </row>
        <row r="3617">
          <cell r="W3617">
            <v>22017313</v>
          </cell>
          <cell r="X3617">
            <v>3.62611111111111</v>
          </cell>
        </row>
        <row r="3618">
          <cell r="W3618">
            <v>22017350</v>
          </cell>
          <cell r="X3618">
            <v>10.1554540361401</v>
          </cell>
        </row>
        <row r="3619">
          <cell r="W3619">
            <v>22017363</v>
          </cell>
          <cell r="X3619">
            <v>60.0067733479653</v>
          </cell>
        </row>
        <row r="3620">
          <cell r="W3620">
            <v>22017371</v>
          </cell>
          <cell r="X3620">
            <v>235.83004460645699</v>
          </cell>
        </row>
        <row r="3621">
          <cell r="W3621">
            <v>22017372</v>
          </cell>
          <cell r="X3621">
            <v>479.57581712076899</v>
          </cell>
        </row>
        <row r="3622">
          <cell r="W3622">
            <v>22017379</v>
          </cell>
          <cell r="X3622">
            <v>802.62973272366605</v>
          </cell>
        </row>
        <row r="3623">
          <cell r="W3623">
            <v>22017402</v>
          </cell>
          <cell r="X3623">
            <v>1028.04</v>
          </cell>
        </row>
        <row r="3624">
          <cell r="W3624">
            <v>22017403</v>
          </cell>
          <cell r="X3624">
            <v>46.4166666666667</v>
          </cell>
        </row>
        <row r="3625">
          <cell r="W3625">
            <v>22017408</v>
          </cell>
          <cell r="X3625">
            <v>2540.0520484260601</v>
          </cell>
        </row>
        <row r="3626">
          <cell r="W3626">
            <v>22017418</v>
          </cell>
          <cell r="X3626">
            <v>1.2853261749838001</v>
          </cell>
        </row>
        <row r="3627">
          <cell r="W3627">
            <v>22017422</v>
          </cell>
          <cell r="X3627">
            <v>0.67459999999999998</v>
          </cell>
        </row>
        <row r="3628">
          <cell r="W3628">
            <v>22017435</v>
          </cell>
          <cell r="X3628">
            <v>6.3016006861888396</v>
          </cell>
        </row>
        <row r="3629">
          <cell r="W3629">
            <v>22017436</v>
          </cell>
          <cell r="X3629">
            <v>0.12679217605777501</v>
          </cell>
        </row>
        <row r="3630">
          <cell r="W3630">
            <v>22017437</v>
          </cell>
          <cell r="X3630">
            <v>0.66715073514219403</v>
          </cell>
        </row>
        <row r="3631">
          <cell r="W3631">
            <v>22017439</v>
          </cell>
          <cell r="X3631">
            <v>9.8881417335084905</v>
          </cell>
        </row>
        <row r="3632">
          <cell r="W3632">
            <v>22017447</v>
          </cell>
          <cell r="X3632">
            <v>88.919166666666698</v>
          </cell>
        </row>
        <row r="3633">
          <cell r="W3633">
            <v>22017448</v>
          </cell>
          <cell r="X3633">
            <v>175.24132221139999</v>
          </cell>
        </row>
        <row r="3634">
          <cell r="W3634">
            <v>22017449</v>
          </cell>
          <cell r="X3634">
            <v>1.91391740558187</v>
          </cell>
        </row>
        <row r="3635">
          <cell r="W3635">
            <v>22017451</v>
          </cell>
          <cell r="X3635">
            <v>1.6685145079757002E-2</v>
          </cell>
        </row>
        <row r="3636">
          <cell r="W3636">
            <v>22017452</v>
          </cell>
          <cell r="X3636">
            <v>56.208992103236703</v>
          </cell>
        </row>
        <row r="3637">
          <cell r="W3637">
            <v>22017454</v>
          </cell>
          <cell r="X3637">
            <v>8.1482910627200091</v>
          </cell>
        </row>
        <row r="3638">
          <cell r="W3638">
            <v>22017455</v>
          </cell>
          <cell r="X3638">
            <v>0.113188966885585</v>
          </cell>
        </row>
        <row r="3639">
          <cell r="W3639">
            <v>22017472</v>
          </cell>
          <cell r="X3639">
            <v>4.0320613058798296</v>
          </cell>
        </row>
        <row r="3640">
          <cell r="W3640">
            <v>22017474</v>
          </cell>
          <cell r="X3640">
            <v>7.4631062857952202</v>
          </cell>
        </row>
        <row r="3641">
          <cell r="W3641">
            <v>22017475</v>
          </cell>
          <cell r="X3641">
            <v>105.386666666667</v>
          </cell>
        </row>
        <row r="3642">
          <cell r="W3642">
            <v>22017476</v>
          </cell>
          <cell r="X3642">
            <v>10.3676531951405</v>
          </cell>
        </row>
        <row r="3643">
          <cell r="W3643">
            <v>22017477</v>
          </cell>
          <cell r="X3643">
            <v>8.2129682648084099</v>
          </cell>
        </row>
        <row r="3644">
          <cell r="W3644">
            <v>22017483</v>
          </cell>
          <cell r="X3644">
            <v>3.7625000000000002</v>
          </cell>
        </row>
        <row r="3645">
          <cell r="W3645">
            <v>22017490</v>
          </cell>
          <cell r="X3645">
            <v>67.184250367179601</v>
          </cell>
        </row>
        <row r="3646">
          <cell r="W3646">
            <v>22017513</v>
          </cell>
          <cell r="X3646">
            <v>207.80676305767199</v>
          </cell>
        </row>
        <row r="3647">
          <cell r="W3647">
            <v>22017516</v>
          </cell>
          <cell r="X3647">
            <v>10.742560222881</v>
          </cell>
        </row>
        <row r="3648">
          <cell r="W3648">
            <v>22017523</v>
          </cell>
          <cell r="X3648">
            <v>9.7345309486223108</v>
          </cell>
        </row>
        <row r="3649">
          <cell r="W3649">
            <v>22017528</v>
          </cell>
          <cell r="X3649">
            <v>94.312845841064401</v>
          </cell>
        </row>
        <row r="3650">
          <cell r="W3650">
            <v>22017529</v>
          </cell>
          <cell r="X3650">
            <v>196.789737151064</v>
          </cell>
        </row>
        <row r="3651">
          <cell r="W3651">
            <v>22017530</v>
          </cell>
          <cell r="X3651">
            <v>1.45341621139165</v>
          </cell>
        </row>
        <row r="3652">
          <cell r="W3652">
            <v>22017531</v>
          </cell>
          <cell r="X3652">
            <v>2.4831314720213902</v>
          </cell>
        </row>
        <row r="3653">
          <cell r="W3653">
            <v>22017532</v>
          </cell>
          <cell r="X3653">
            <v>0.33401804666165202</v>
          </cell>
        </row>
        <row r="3654">
          <cell r="W3654">
            <v>22017536</v>
          </cell>
          <cell r="X3654">
            <v>39.285692953187898</v>
          </cell>
        </row>
        <row r="3655">
          <cell r="W3655">
            <v>22017547</v>
          </cell>
          <cell r="X3655">
            <v>65.598938529133406</v>
          </cell>
        </row>
        <row r="3656">
          <cell r="W3656">
            <v>22017554</v>
          </cell>
          <cell r="X3656">
            <v>32.4178031865113</v>
          </cell>
        </row>
        <row r="3657">
          <cell r="W3657">
            <v>22017556</v>
          </cell>
          <cell r="X3657">
            <v>3.2836892741163699</v>
          </cell>
        </row>
        <row r="3658">
          <cell r="W3658">
            <v>22017566</v>
          </cell>
          <cell r="X3658">
            <v>10.935431745524101</v>
          </cell>
        </row>
        <row r="3659">
          <cell r="W3659">
            <v>22017568</v>
          </cell>
          <cell r="X3659">
            <v>9.7718475717528595</v>
          </cell>
        </row>
        <row r="3660">
          <cell r="W3660">
            <v>22017572</v>
          </cell>
          <cell r="X3660">
            <v>12.740466597666099</v>
          </cell>
        </row>
        <row r="3661">
          <cell r="W3661">
            <v>22017591</v>
          </cell>
          <cell r="X3661">
            <v>63.740465313768098</v>
          </cell>
        </row>
        <row r="3662">
          <cell r="W3662">
            <v>22017600</v>
          </cell>
          <cell r="X3662">
            <v>91.024027269723604</v>
          </cell>
        </row>
        <row r="3663">
          <cell r="W3663">
            <v>22017610</v>
          </cell>
          <cell r="X3663">
            <v>255.568371004135</v>
          </cell>
        </row>
        <row r="3664">
          <cell r="W3664">
            <v>22017611</v>
          </cell>
          <cell r="X3664">
            <v>87.527123591032606</v>
          </cell>
        </row>
        <row r="3665">
          <cell r="W3665">
            <v>22017615</v>
          </cell>
          <cell r="X3665">
            <v>133.745790584839</v>
          </cell>
        </row>
        <row r="3666">
          <cell r="W3666">
            <v>22017620</v>
          </cell>
          <cell r="X3666">
            <v>22.866161325482199</v>
          </cell>
        </row>
        <row r="3667">
          <cell r="W3667">
            <v>22017621</v>
          </cell>
          <cell r="X3667">
            <v>695.01929232222801</v>
          </cell>
        </row>
        <row r="3668">
          <cell r="W3668">
            <v>22017627</v>
          </cell>
          <cell r="X3668">
            <v>743.74089050570694</v>
          </cell>
        </row>
        <row r="3669">
          <cell r="W3669">
            <v>22017632</v>
          </cell>
          <cell r="X3669">
            <v>0.20973241170162599</v>
          </cell>
        </row>
        <row r="3670">
          <cell r="W3670">
            <v>22017635</v>
          </cell>
          <cell r="X3670">
            <v>13.3692083560902</v>
          </cell>
        </row>
        <row r="3671">
          <cell r="W3671">
            <v>22017637</v>
          </cell>
          <cell r="X3671">
            <v>4.8154581382183004</v>
          </cell>
        </row>
        <row r="3672">
          <cell r="W3672">
            <v>22017641</v>
          </cell>
          <cell r="X3672">
            <v>13.075333333333299</v>
          </cell>
        </row>
        <row r="3673">
          <cell r="W3673">
            <v>22017646</v>
          </cell>
          <cell r="X3673">
            <v>0.63928249102956103</v>
          </cell>
        </row>
        <row r="3674">
          <cell r="W3674">
            <v>22017658</v>
          </cell>
          <cell r="X3674">
            <v>401.54633959511</v>
          </cell>
        </row>
        <row r="3675">
          <cell r="W3675">
            <v>22017666</v>
          </cell>
          <cell r="X3675">
            <v>35.5</v>
          </cell>
        </row>
        <row r="3676">
          <cell r="W3676">
            <v>22017671</v>
          </cell>
          <cell r="X3676">
            <v>5.5874976799444598</v>
          </cell>
        </row>
        <row r="3677">
          <cell r="W3677">
            <v>22017676</v>
          </cell>
          <cell r="X3677">
            <v>9.1552381719104599</v>
          </cell>
        </row>
        <row r="3678">
          <cell r="W3678">
            <v>22017678</v>
          </cell>
          <cell r="X3678">
            <v>9.3365369519587595</v>
          </cell>
        </row>
        <row r="3679">
          <cell r="W3679">
            <v>22017680</v>
          </cell>
          <cell r="X3679">
            <v>10.2464114950676</v>
          </cell>
        </row>
        <row r="3680">
          <cell r="W3680">
            <v>22017681</v>
          </cell>
          <cell r="X3680">
            <v>8.6649836426629605</v>
          </cell>
        </row>
        <row r="3681">
          <cell r="W3681">
            <v>22017682</v>
          </cell>
          <cell r="X3681">
            <v>39.0039974162924</v>
          </cell>
        </row>
        <row r="3682">
          <cell r="W3682">
            <v>22017683</v>
          </cell>
          <cell r="X3682">
            <v>12.3499558707012</v>
          </cell>
        </row>
        <row r="3683">
          <cell r="W3683">
            <v>22017684</v>
          </cell>
          <cell r="X3683">
            <v>23.806469229574901</v>
          </cell>
        </row>
        <row r="3684">
          <cell r="W3684">
            <v>22017685</v>
          </cell>
          <cell r="X3684">
            <v>12.058310327627501</v>
          </cell>
        </row>
        <row r="3685">
          <cell r="W3685">
            <v>22017689</v>
          </cell>
          <cell r="X3685">
            <v>4.4799122529973401</v>
          </cell>
        </row>
        <row r="3686">
          <cell r="W3686">
            <v>22017694</v>
          </cell>
          <cell r="X3686">
            <v>53.354999999999997</v>
          </cell>
        </row>
        <row r="3687">
          <cell r="W3687">
            <v>22017696</v>
          </cell>
          <cell r="X3687">
            <v>173.62299303082099</v>
          </cell>
        </row>
        <row r="3688">
          <cell r="W3688">
            <v>22017700</v>
          </cell>
          <cell r="X3688">
            <v>716.11253428030398</v>
          </cell>
        </row>
        <row r="3689">
          <cell r="W3689">
            <v>22017718</v>
          </cell>
          <cell r="X3689">
            <v>125.14950551815301</v>
          </cell>
        </row>
        <row r="3690">
          <cell r="W3690">
            <v>22017719</v>
          </cell>
          <cell r="X3690">
            <v>22.751210253362199</v>
          </cell>
        </row>
        <row r="3691">
          <cell r="W3691">
            <v>22017722</v>
          </cell>
          <cell r="X3691">
            <v>1.16225055497185</v>
          </cell>
        </row>
        <row r="3692">
          <cell r="W3692">
            <v>22017723</v>
          </cell>
          <cell r="X3692">
            <v>1.68412062294736</v>
          </cell>
        </row>
        <row r="3693">
          <cell r="W3693">
            <v>22017724</v>
          </cell>
          <cell r="X3693">
            <v>2.4214262327287401</v>
          </cell>
        </row>
        <row r="3694">
          <cell r="W3694">
            <v>22017726</v>
          </cell>
          <cell r="X3694">
            <v>4.5589888845870998</v>
          </cell>
        </row>
        <row r="3695">
          <cell r="W3695">
            <v>22017740</v>
          </cell>
          <cell r="X3695">
            <v>10.1688190188306</v>
          </cell>
        </row>
        <row r="3696">
          <cell r="W3696">
            <v>22017743</v>
          </cell>
          <cell r="X3696">
            <v>6.2119609719230801E-3</v>
          </cell>
        </row>
        <row r="3697">
          <cell r="W3697">
            <v>22017745</v>
          </cell>
          <cell r="X3697">
            <v>1.191E-2</v>
          </cell>
        </row>
        <row r="3698">
          <cell r="W3698">
            <v>22017749</v>
          </cell>
          <cell r="X3698">
            <v>1.9233311094658399E-2</v>
          </cell>
        </row>
        <row r="3699">
          <cell r="W3699">
            <v>22017751</v>
          </cell>
          <cell r="X3699">
            <v>3.5256682296839197E-2</v>
          </cell>
        </row>
        <row r="3700">
          <cell r="W3700">
            <v>22017752</v>
          </cell>
          <cell r="X3700">
            <v>5.3411797490646402E-2</v>
          </cell>
        </row>
        <row r="3701">
          <cell r="W3701">
            <v>22017767</v>
          </cell>
          <cell r="X3701">
            <v>42.891761815876301</v>
          </cell>
        </row>
        <row r="3702">
          <cell r="W3702">
            <v>22017768</v>
          </cell>
          <cell r="X3702">
            <v>48.954243764129302</v>
          </cell>
        </row>
        <row r="3703">
          <cell r="W3703">
            <v>22017770</v>
          </cell>
          <cell r="X3703">
            <v>18.728000000000002</v>
          </cell>
        </row>
        <row r="3704">
          <cell r="W3704">
            <v>22017771</v>
          </cell>
          <cell r="X3704">
            <v>6.5406323694677599</v>
          </cell>
        </row>
        <row r="3705">
          <cell r="W3705">
            <v>22017774</v>
          </cell>
          <cell r="X3705">
            <v>292.89328961944199</v>
          </cell>
        </row>
        <row r="3706">
          <cell r="W3706">
            <v>22017775</v>
          </cell>
          <cell r="X3706">
            <v>26.374289168646801</v>
          </cell>
        </row>
        <row r="3707">
          <cell r="W3707">
            <v>22017786</v>
          </cell>
          <cell r="X3707">
            <v>0.98132712842731495</v>
          </cell>
        </row>
        <row r="3708">
          <cell r="W3708">
            <v>22017787</v>
          </cell>
          <cell r="X3708">
            <v>1.1465254510021801</v>
          </cell>
        </row>
        <row r="3709">
          <cell r="W3709">
            <v>22017788</v>
          </cell>
          <cell r="X3709">
            <v>1.2633061285137599</v>
          </cell>
        </row>
        <row r="3710">
          <cell r="W3710">
            <v>22017789</v>
          </cell>
          <cell r="X3710">
            <v>387.78640986776099</v>
          </cell>
        </row>
        <row r="3711">
          <cell r="W3711">
            <v>22017791</v>
          </cell>
          <cell r="X3711">
            <v>46.093905756606901</v>
          </cell>
        </row>
        <row r="3712">
          <cell r="W3712">
            <v>22017792</v>
          </cell>
          <cell r="X3712">
            <v>341.78173213227598</v>
          </cell>
        </row>
        <row r="3713">
          <cell r="W3713">
            <v>22017795</v>
          </cell>
          <cell r="X3713">
            <v>58.484327236985202</v>
          </cell>
        </row>
        <row r="3714">
          <cell r="W3714">
            <v>22017796</v>
          </cell>
          <cell r="X3714">
            <v>8.7574587257118299</v>
          </cell>
        </row>
        <row r="3715">
          <cell r="W3715">
            <v>22017800</v>
          </cell>
          <cell r="X3715">
            <v>2.4919220571520202</v>
          </cell>
        </row>
        <row r="3716">
          <cell r="W3716">
            <v>22017802</v>
          </cell>
          <cell r="X3716">
            <v>109.006858620876</v>
          </cell>
        </row>
        <row r="3717">
          <cell r="W3717">
            <v>22017806</v>
          </cell>
          <cell r="X3717">
            <v>19.3524900298709</v>
          </cell>
        </row>
        <row r="3718">
          <cell r="W3718">
            <v>22017808</v>
          </cell>
          <cell r="X3718">
            <v>145.37467311563501</v>
          </cell>
        </row>
        <row r="3719">
          <cell r="W3719">
            <v>22017813</v>
          </cell>
          <cell r="X3719">
            <v>4.3590578593949099</v>
          </cell>
        </row>
        <row r="3720">
          <cell r="W3720">
            <v>22017823</v>
          </cell>
          <cell r="X3720">
            <v>0.13570998606885801</v>
          </cell>
        </row>
        <row r="3721">
          <cell r="W3721">
            <v>22017830</v>
          </cell>
          <cell r="X3721">
            <v>1.4098496450456399</v>
          </cell>
        </row>
        <row r="3722">
          <cell r="W3722">
            <v>22017834</v>
          </cell>
          <cell r="X3722">
            <v>5.1456352429906697E-2</v>
          </cell>
        </row>
        <row r="3723">
          <cell r="W3723">
            <v>22017846</v>
          </cell>
          <cell r="X3723">
            <v>67.950645634551194</v>
          </cell>
        </row>
        <row r="3724">
          <cell r="W3724">
            <v>22017849</v>
          </cell>
          <cell r="X3724">
            <v>247.243556029259</v>
          </cell>
        </row>
        <row r="3725">
          <cell r="W3725">
            <v>22017851</v>
          </cell>
          <cell r="X3725">
            <v>187.40068948562799</v>
          </cell>
        </row>
        <row r="3726">
          <cell r="W3726">
            <v>22017856</v>
          </cell>
          <cell r="X3726">
            <v>328.94699732934299</v>
          </cell>
        </row>
        <row r="3727">
          <cell r="W3727">
            <v>22017857</v>
          </cell>
          <cell r="X3727">
            <v>91.949080310389405</v>
          </cell>
        </row>
        <row r="3728">
          <cell r="W3728">
            <v>22017868</v>
          </cell>
          <cell r="X3728">
            <v>91.162857142857106</v>
          </cell>
        </row>
        <row r="3729">
          <cell r="W3729">
            <v>22017869</v>
          </cell>
          <cell r="X3729">
            <v>2.17216611069979</v>
          </cell>
        </row>
        <row r="3730">
          <cell r="W3730">
            <v>22017874</v>
          </cell>
          <cell r="X3730">
            <v>95.862444713900203</v>
          </cell>
        </row>
        <row r="3731">
          <cell r="W3731">
            <v>22017875</v>
          </cell>
          <cell r="X3731">
            <v>9.9864349857399493</v>
          </cell>
        </row>
        <row r="3732">
          <cell r="W3732">
            <v>22017885</v>
          </cell>
          <cell r="X3732">
            <v>8.7884255149195702</v>
          </cell>
        </row>
        <row r="3733">
          <cell r="W3733">
            <v>22017891</v>
          </cell>
          <cell r="X3733">
            <v>3.3209220221419402</v>
          </cell>
        </row>
        <row r="3734">
          <cell r="W3734">
            <v>22017892</v>
          </cell>
          <cell r="X3734">
            <v>1830.80334713092</v>
          </cell>
        </row>
        <row r="3735">
          <cell r="W3735">
            <v>22017906</v>
          </cell>
          <cell r="X3735">
            <v>929.01932424160304</v>
          </cell>
        </row>
        <row r="3736">
          <cell r="W3736">
            <v>22017907</v>
          </cell>
          <cell r="X3736">
            <v>554.39493984776198</v>
          </cell>
        </row>
        <row r="3737">
          <cell r="W3737">
            <v>22017911</v>
          </cell>
          <cell r="X3737">
            <v>15.575417837834101</v>
          </cell>
        </row>
        <row r="3738">
          <cell r="W3738">
            <v>22017912</v>
          </cell>
          <cell r="X3738">
            <v>112.981653013461</v>
          </cell>
        </row>
        <row r="3739">
          <cell r="W3739">
            <v>22017914</v>
          </cell>
          <cell r="X3739">
            <v>6.9984619718395402</v>
          </cell>
        </row>
        <row r="3740">
          <cell r="W3740">
            <v>22017939</v>
          </cell>
          <cell r="X3740">
            <v>134.34710221167401</v>
          </cell>
        </row>
        <row r="3741">
          <cell r="W3741">
            <v>22017943</v>
          </cell>
          <cell r="X3741">
            <v>11.5775383760108</v>
          </cell>
        </row>
        <row r="3742">
          <cell r="W3742">
            <v>22017945</v>
          </cell>
          <cell r="X3742">
            <v>3.09565365730769</v>
          </cell>
        </row>
        <row r="3743">
          <cell r="W3743">
            <v>22017950</v>
          </cell>
          <cell r="X3743">
            <v>57.683333333333302</v>
          </cell>
        </row>
        <row r="3744">
          <cell r="W3744">
            <v>22017960</v>
          </cell>
          <cell r="X3744">
            <v>8.1779383926510096</v>
          </cell>
        </row>
        <row r="3745">
          <cell r="W3745">
            <v>22017961</v>
          </cell>
          <cell r="X3745">
            <v>1396.3094197226501</v>
          </cell>
        </row>
        <row r="3746">
          <cell r="W3746">
            <v>22018003</v>
          </cell>
          <cell r="X3746">
            <v>2001.9010895798699</v>
          </cell>
        </row>
        <row r="3747">
          <cell r="W3747">
            <v>22018009</v>
          </cell>
          <cell r="X3747">
            <v>270.47687521593502</v>
          </cell>
        </row>
        <row r="3748">
          <cell r="W3748">
            <v>22018012</v>
          </cell>
          <cell r="X3748">
            <v>19.014448740442599</v>
          </cell>
        </row>
        <row r="3749">
          <cell r="W3749">
            <v>22018015</v>
          </cell>
          <cell r="X3749">
            <v>260.21130961484698</v>
          </cell>
        </row>
        <row r="3750">
          <cell r="W3750">
            <v>22018030</v>
          </cell>
          <cell r="X3750">
            <v>1.0571360953445601</v>
          </cell>
        </row>
        <row r="3751">
          <cell r="W3751">
            <v>22018032</v>
          </cell>
          <cell r="X3751">
            <v>14.8545307823715</v>
          </cell>
        </row>
        <row r="3752">
          <cell r="W3752">
            <v>22018035</v>
          </cell>
          <cell r="X3752">
            <v>95.884658161262394</v>
          </cell>
        </row>
        <row r="3753">
          <cell r="W3753">
            <v>22018042</v>
          </cell>
          <cell r="X3753">
            <v>896.28185511139304</v>
          </cell>
        </row>
        <row r="3754">
          <cell r="W3754">
            <v>22018046</v>
          </cell>
          <cell r="X3754">
            <v>5.2426213754545499</v>
          </cell>
        </row>
        <row r="3755">
          <cell r="W3755">
            <v>22018047</v>
          </cell>
          <cell r="X3755">
            <v>1260.3421859474199</v>
          </cell>
        </row>
        <row r="3756">
          <cell r="W3756">
            <v>22018052</v>
          </cell>
          <cell r="X3756">
            <v>205.32499999999999</v>
          </cell>
        </row>
        <row r="3757">
          <cell r="W3757">
            <v>22018056</v>
          </cell>
          <cell r="X3757">
            <v>1.7107129647418999</v>
          </cell>
        </row>
        <row r="3758">
          <cell r="W3758">
            <v>22018057</v>
          </cell>
          <cell r="X3758">
            <v>1.43903057048302</v>
          </cell>
        </row>
        <row r="3759">
          <cell r="W3759">
            <v>22018068</v>
          </cell>
          <cell r="X3759">
            <v>18.462808408274</v>
          </cell>
        </row>
        <row r="3760">
          <cell r="W3760">
            <v>22018091</v>
          </cell>
          <cell r="X3760">
            <v>1458.6934557540101</v>
          </cell>
        </row>
        <row r="3761">
          <cell r="W3761">
            <v>22018099</v>
          </cell>
          <cell r="X3761">
            <v>130.59199745082199</v>
          </cell>
        </row>
        <row r="3762">
          <cell r="W3762">
            <v>22018100</v>
          </cell>
          <cell r="X3762">
            <v>99.350203194487307</v>
          </cell>
        </row>
        <row r="3763">
          <cell r="W3763">
            <v>22018103</v>
          </cell>
          <cell r="X3763">
            <v>82.256133218906896</v>
          </cell>
        </row>
        <row r="3764">
          <cell r="W3764">
            <v>22018112</v>
          </cell>
          <cell r="X3764">
            <v>139.09415629359799</v>
          </cell>
        </row>
        <row r="3765">
          <cell r="W3765">
            <v>22018114</v>
          </cell>
          <cell r="X3765">
            <v>137.91</v>
          </cell>
        </row>
        <row r="3766">
          <cell r="W3766">
            <v>22018118</v>
          </cell>
          <cell r="X3766">
            <v>213.04404746987001</v>
          </cell>
        </row>
        <row r="3767">
          <cell r="W3767">
            <v>22018127</v>
          </cell>
          <cell r="X3767">
            <v>334.83</v>
          </cell>
        </row>
        <row r="3768">
          <cell r="W3768">
            <v>22018132</v>
          </cell>
          <cell r="X3768">
            <v>225.23193387086101</v>
          </cell>
        </row>
        <row r="3769">
          <cell r="W3769">
            <v>22018135</v>
          </cell>
          <cell r="X3769">
            <v>125.31</v>
          </cell>
        </row>
        <row r="3770">
          <cell r="W3770">
            <v>22018138</v>
          </cell>
          <cell r="X3770">
            <v>43.045971430503002</v>
          </cell>
        </row>
        <row r="3771">
          <cell r="W3771">
            <v>22018142</v>
          </cell>
          <cell r="X3771">
            <v>1019.58362724483</v>
          </cell>
        </row>
        <row r="3772">
          <cell r="W3772">
            <v>22018148</v>
          </cell>
          <cell r="X3772">
            <v>207.87756929699</v>
          </cell>
        </row>
        <row r="3773">
          <cell r="W3773">
            <v>22018153</v>
          </cell>
          <cell r="X3773">
            <v>7.3575096771166297</v>
          </cell>
        </row>
        <row r="3774">
          <cell r="W3774">
            <v>22018155</v>
          </cell>
          <cell r="X3774">
            <v>1271.3054232905899</v>
          </cell>
        </row>
        <row r="3775">
          <cell r="W3775">
            <v>22018171</v>
          </cell>
          <cell r="X3775">
            <v>1140.5089490512801</v>
          </cell>
        </row>
        <row r="3776">
          <cell r="W3776">
            <v>22018173</v>
          </cell>
          <cell r="X3776">
            <v>142.315234373512</v>
          </cell>
        </row>
        <row r="3777">
          <cell r="W3777">
            <v>22018174</v>
          </cell>
          <cell r="X3777">
            <v>364.79459071538798</v>
          </cell>
        </row>
        <row r="3778">
          <cell r="W3778">
            <v>22018196</v>
          </cell>
          <cell r="X3778">
            <v>503.68806198764202</v>
          </cell>
        </row>
        <row r="3779">
          <cell r="W3779">
            <v>22018197</v>
          </cell>
          <cell r="X3779">
            <v>30.7817421754512</v>
          </cell>
        </row>
        <row r="3780">
          <cell r="W3780">
            <v>22018201</v>
          </cell>
          <cell r="X3780">
            <v>57.19</v>
          </cell>
        </row>
        <row r="3781">
          <cell r="W3781">
            <v>22018202</v>
          </cell>
          <cell r="X3781">
            <v>5.0370295261639697</v>
          </cell>
        </row>
        <row r="3782">
          <cell r="W3782">
            <v>22018207</v>
          </cell>
          <cell r="X3782">
            <v>122.47193450913601</v>
          </cell>
        </row>
        <row r="3783">
          <cell r="W3783">
            <v>22018217</v>
          </cell>
          <cell r="X3783">
            <v>366.7</v>
          </cell>
        </row>
        <row r="3784">
          <cell r="W3784">
            <v>22018221</v>
          </cell>
          <cell r="X3784">
            <v>496.22562969450303</v>
          </cell>
        </row>
        <row r="3785">
          <cell r="W3785">
            <v>22018224</v>
          </cell>
          <cell r="X3785">
            <v>20.121961290009999</v>
          </cell>
        </row>
        <row r="3786">
          <cell r="W3786">
            <v>22018233</v>
          </cell>
          <cell r="X3786">
            <v>388.13596759507402</v>
          </cell>
        </row>
        <row r="3787">
          <cell r="W3787">
            <v>22018242</v>
          </cell>
          <cell r="X3787">
            <v>24.2342015976886</v>
          </cell>
        </row>
        <row r="3788">
          <cell r="W3788">
            <v>22018258</v>
          </cell>
          <cell r="X3788">
            <v>228.80289099432699</v>
          </cell>
        </row>
        <row r="3789">
          <cell r="W3789">
            <v>22018280</v>
          </cell>
          <cell r="X3789">
            <v>56.752975655483297</v>
          </cell>
        </row>
        <row r="3790">
          <cell r="W3790">
            <v>22018282</v>
          </cell>
          <cell r="X3790">
            <v>254.609427578576</v>
          </cell>
        </row>
        <row r="3791">
          <cell r="W3791">
            <v>22018284</v>
          </cell>
          <cell r="X3791">
            <v>2579.3743664038798</v>
          </cell>
        </row>
        <row r="3792">
          <cell r="W3792">
            <v>22018294</v>
          </cell>
          <cell r="X3792">
            <v>123.521376220173</v>
          </cell>
        </row>
        <row r="3793">
          <cell r="W3793">
            <v>22018295</v>
          </cell>
          <cell r="X3793">
            <v>821.96630240530601</v>
          </cell>
        </row>
        <row r="3794">
          <cell r="W3794">
            <v>22018297</v>
          </cell>
          <cell r="X3794">
            <v>590.47718310776099</v>
          </cell>
        </row>
        <row r="3795">
          <cell r="W3795">
            <v>22018298</v>
          </cell>
          <cell r="X3795">
            <v>270.86109316869801</v>
          </cell>
        </row>
        <row r="3796">
          <cell r="W3796">
            <v>22018316</v>
          </cell>
          <cell r="X3796">
            <v>3.1819165321243901</v>
          </cell>
        </row>
        <row r="3797">
          <cell r="W3797">
            <v>22018317</v>
          </cell>
          <cell r="X3797">
            <v>2700.1086885178001</v>
          </cell>
        </row>
        <row r="3798">
          <cell r="W3798">
            <v>22018325</v>
          </cell>
          <cell r="X3798">
            <v>4.9296718956702996</v>
          </cell>
        </row>
        <row r="3799">
          <cell r="W3799">
            <v>22018329</v>
          </cell>
          <cell r="X3799">
            <v>0.69199999999999995</v>
          </cell>
        </row>
        <row r="3800">
          <cell r="W3800">
            <v>22018331</v>
          </cell>
          <cell r="X3800">
            <v>371.47901887786497</v>
          </cell>
        </row>
        <row r="3801">
          <cell r="W3801">
            <v>22018343</v>
          </cell>
          <cell r="X3801">
            <v>92.254437529065299</v>
          </cell>
        </row>
        <row r="3802">
          <cell r="W3802">
            <v>22018352</v>
          </cell>
          <cell r="X3802">
            <v>299.43298471780003</v>
          </cell>
        </row>
        <row r="3803">
          <cell r="W3803">
            <v>22018353</v>
          </cell>
          <cell r="X3803">
            <v>42.023713844976797</v>
          </cell>
        </row>
        <row r="3804">
          <cell r="W3804">
            <v>22018354</v>
          </cell>
          <cell r="X3804">
            <v>464.89957193678703</v>
          </cell>
        </row>
        <row r="3805">
          <cell r="W3805">
            <v>22018363</v>
          </cell>
          <cell r="X3805">
            <v>68.798717664849207</v>
          </cell>
        </row>
        <row r="3806">
          <cell r="W3806">
            <v>22018365</v>
          </cell>
          <cell r="X3806">
            <v>38.28</v>
          </cell>
        </row>
        <row r="3807">
          <cell r="W3807">
            <v>22018376</v>
          </cell>
          <cell r="X3807">
            <v>2822.0812327211902</v>
          </cell>
        </row>
        <row r="3808">
          <cell r="W3808">
            <v>22018380</v>
          </cell>
          <cell r="X3808">
            <v>314.32652758264999</v>
          </cell>
        </row>
        <row r="3809">
          <cell r="W3809">
            <v>22018387</v>
          </cell>
          <cell r="X3809">
            <v>15.1725355526518</v>
          </cell>
        </row>
        <row r="3810">
          <cell r="W3810">
            <v>22018394</v>
          </cell>
          <cell r="X3810">
            <v>758.411060872353</v>
          </cell>
        </row>
        <row r="3811">
          <cell r="W3811">
            <v>22018395</v>
          </cell>
          <cell r="X3811">
            <v>201.29748151527301</v>
          </cell>
        </row>
        <row r="3812">
          <cell r="W3812">
            <v>22018403</v>
          </cell>
          <cell r="X3812">
            <v>10.125</v>
          </cell>
        </row>
        <row r="3813">
          <cell r="W3813">
            <v>22018404</v>
          </cell>
          <cell r="X3813">
            <v>40.913333333333298</v>
          </cell>
        </row>
        <row r="3814">
          <cell r="W3814">
            <v>22018406</v>
          </cell>
          <cell r="X3814">
            <v>630.17109297371098</v>
          </cell>
        </row>
        <row r="3815">
          <cell r="W3815">
            <v>22018413</v>
          </cell>
          <cell r="X3815">
            <v>68.478041644158694</v>
          </cell>
        </row>
        <row r="3816">
          <cell r="W3816">
            <v>22018414</v>
          </cell>
          <cell r="X3816">
            <v>33.386902418810401</v>
          </cell>
        </row>
        <row r="3817">
          <cell r="W3817">
            <v>22018422</v>
          </cell>
          <cell r="X3817">
            <v>1812.8970341049801</v>
          </cell>
        </row>
        <row r="3818">
          <cell r="W3818">
            <v>22018429</v>
          </cell>
          <cell r="X3818">
            <v>3.3689130607203599</v>
          </cell>
        </row>
        <row r="3819">
          <cell r="W3819">
            <v>22018436</v>
          </cell>
          <cell r="X3819">
            <v>1598.0804496953201</v>
          </cell>
        </row>
        <row r="3820">
          <cell r="W3820">
            <v>22018439</v>
          </cell>
          <cell r="X3820">
            <v>16.1811621139165</v>
          </cell>
        </row>
        <row r="3821">
          <cell r="W3821">
            <v>22018440</v>
          </cell>
          <cell r="X3821">
            <v>1534.33095341586</v>
          </cell>
        </row>
        <row r="3822">
          <cell r="W3822">
            <v>22018444</v>
          </cell>
          <cell r="X3822">
            <v>8.69</v>
          </cell>
        </row>
        <row r="3823">
          <cell r="W3823">
            <v>22018446</v>
          </cell>
          <cell r="X3823">
            <v>13.3991671448583</v>
          </cell>
        </row>
        <row r="3824">
          <cell r="W3824">
            <v>22018447</v>
          </cell>
          <cell r="X3824">
            <v>64.679409648905505</v>
          </cell>
        </row>
        <row r="3825">
          <cell r="W3825">
            <v>22018449</v>
          </cell>
          <cell r="X3825">
            <v>94.950356210286898</v>
          </cell>
        </row>
        <row r="3826">
          <cell r="W3826">
            <v>22018457</v>
          </cell>
          <cell r="X3826">
            <v>1.8336159844094799</v>
          </cell>
        </row>
        <row r="3827">
          <cell r="W3827">
            <v>22018483</v>
          </cell>
          <cell r="X3827">
            <v>55.472351880949297</v>
          </cell>
        </row>
        <row r="3828">
          <cell r="W3828">
            <v>22018484</v>
          </cell>
          <cell r="X3828">
            <v>117.555130415921</v>
          </cell>
        </row>
        <row r="3829">
          <cell r="W3829">
            <v>22018495</v>
          </cell>
          <cell r="X3829">
            <v>1.3543054658434901</v>
          </cell>
        </row>
        <row r="3830">
          <cell r="W3830">
            <v>22018502</v>
          </cell>
          <cell r="X3830">
            <v>102.373603882433</v>
          </cell>
        </row>
        <row r="3831">
          <cell r="W3831">
            <v>22018519</v>
          </cell>
          <cell r="X3831">
            <v>0.47163636363636402</v>
          </cell>
        </row>
        <row r="3832">
          <cell r="W3832">
            <v>22018520</v>
          </cell>
          <cell r="X3832">
            <v>657.57150582240001</v>
          </cell>
        </row>
        <row r="3833">
          <cell r="W3833">
            <v>22018529</v>
          </cell>
          <cell r="X3833">
            <v>1027.8745108003</v>
          </cell>
        </row>
        <row r="3834">
          <cell r="W3834">
            <v>22018532</v>
          </cell>
          <cell r="X3834">
            <v>4.0569476141188296</v>
          </cell>
        </row>
        <row r="3835">
          <cell r="W3835">
            <v>22018534</v>
          </cell>
          <cell r="X3835">
            <v>14.626499031109701</v>
          </cell>
        </row>
        <row r="3836">
          <cell r="W3836">
            <v>22018537</v>
          </cell>
          <cell r="X3836">
            <v>3.0780706708282799</v>
          </cell>
        </row>
        <row r="3837">
          <cell r="W3837">
            <v>22018555</v>
          </cell>
          <cell r="X3837">
            <v>64.366768382601293</v>
          </cell>
        </row>
        <row r="3838">
          <cell r="W3838">
            <v>22018569</v>
          </cell>
          <cell r="X3838">
            <v>11.2810523233378</v>
          </cell>
        </row>
        <row r="3839">
          <cell r="W3839">
            <v>22018576</v>
          </cell>
          <cell r="X3839">
            <v>5.7850000000000001</v>
          </cell>
        </row>
        <row r="3840">
          <cell r="W3840">
            <v>22018577</v>
          </cell>
          <cell r="X3840">
            <v>5.98</v>
          </cell>
        </row>
        <row r="3841">
          <cell r="W3841">
            <v>22018580</v>
          </cell>
          <cell r="X3841">
            <v>298.67856981984397</v>
          </cell>
        </row>
        <row r="3842">
          <cell r="W3842">
            <v>22018582</v>
          </cell>
          <cell r="X3842">
            <v>8926.8159810192101</v>
          </cell>
        </row>
        <row r="3843">
          <cell r="W3843">
            <v>22018591</v>
          </cell>
          <cell r="X3843">
            <v>15.2199677590154</v>
          </cell>
        </row>
        <row r="3844">
          <cell r="W3844">
            <v>22018603</v>
          </cell>
          <cell r="X3844">
            <v>4.2037641659781899</v>
          </cell>
        </row>
        <row r="3845">
          <cell r="W3845">
            <v>22018612</v>
          </cell>
          <cell r="X3845">
            <v>358.46495293198302</v>
          </cell>
        </row>
        <row r="3846">
          <cell r="W3846">
            <v>22018613</v>
          </cell>
          <cell r="X3846">
            <v>34.0729918080768</v>
          </cell>
        </row>
        <row r="3847">
          <cell r="W3847">
            <v>22018623</v>
          </cell>
          <cell r="X3847">
            <v>691.90030017554295</v>
          </cell>
        </row>
        <row r="3848">
          <cell r="W3848">
            <v>22018625</v>
          </cell>
          <cell r="X3848">
            <v>454.26499999999999</v>
          </cell>
        </row>
        <row r="3849">
          <cell r="W3849">
            <v>22018628</v>
          </cell>
          <cell r="X3849">
            <v>2.3719999999999999</v>
          </cell>
        </row>
        <row r="3850">
          <cell r="W3850">
            <v>22018629</v>
          </cell>
          <cell r="X3850">
            <v>625.4583961029</v>
          </cell>
        </row>
        <row r="3851">
          <cell r="W3851">
            <v>22018646</v>
          </cell>
          <cell r="X3851">
            <v>120.29954543916</v>
          </cell>
        </row>
        <row r="3852">
          <cell r="W3852">
            <v>22018650</v>
          </cell>
          <cell r="X3852">
            <v>27.923955721621901</v>
          </cell>
        </row>
        <row r="3853">
          <cell r="W3853">
            <v>22018653</v>
          </cell>
          <cell r="X3853">
            <v>1251.52782322548</v>
          </cell>
        </row>
        <row r="3854">
          <cell r="W3854">
            <v>22018658</v>
          </cell>
          <cell r="X3854">
            <v>209.473135012944</v>
          </cell>
        </row>
        <row r="3855">
          <cell r="W3855">
            <v>22018663</v>
          </cell>
          <cell r="X3855">
            <v>2.8837948200052899</v>
          </cell>
        </row>
        <row r="3856">
          <cell r="W3856">
            <v>22018668</v>
          </cell>
          <cell r="X3856">
            <v>748.61948084010601</v>
          </cell>
        </row>
        <row r="3857">
          <cell r="W3857">
            <v>22018669</v>
          </cell>
          <cell r="X3857">
            <v>380.51267660536502</v>
          </cell>
        </row>
        <row r="3858">
          <cell r="W3858">
            <v>22018671</v>
          </cell>
          <cell r="X3858">
            <v>400.91796917640499</v>
          </cell>
        </row>
        <row r="3859">
          <cell r="W3859">
            <v>22018674</v>
          </cell>
          <cell r="X3859">
            <v>36.481559754029398</v>
          </cell>
        </row>
        <row r="3860">
          <cell r="W3860">
            <v>22018681</v>
          </cell>
          <cell r="X3860">
            <v>415.83</v>
          </cell>
        </row>
        <row r="3861">
          <cell r="W3861">
            <v>22018697</v>
          </cell>
          <cell r="X3861">
            <v>580.36936943692501</v>
          </cell>
        </row>
        <row r="3862">
          <cell r="W3862">
            <v>22018715</v>
          </cell>
          <cell r="X3862">
            <v>32.526940219863597</v>
          </cell>
        </row>
        <row r="3863">
          <cell r="W3863">
            <v>22018718</v>
          </cell>
          <cell r="X3863">
            <v>37.806071393737803</v>
          </cell>
        </row>
        <row r="3864">
          <cell r="W3864">
            <v>22018721</v>
          </cell>
          <cell r="X3864">
            <v>46.0043551789609</v>
          </cell>
        </row>
        <row r="3865">
          <cell r="W3865">
            <v>22018722</v>
          </cell>
          <cell r="X3865">
            <v>49.152040221540901</v>
          </cell>
        </row>
        <row r="3866">
          <cell r="W3866">
            <v>22018729</v>
          </cell>
          <cell r="X3866">
            <v>3313.1466658572499</v>
          </cell>
        </row>
        <row r="3867">
          <cell r="W3867">
            <v>22018732</v>
          </cell>
          <cell r="X3867">
            <v>0.52870683616648295</v>
          </cell>
        </row>
        <row r="3868">
          <cell r="W3868">
            <v>22018733</v>
          </cell>
          <cell r="X3868">
            <v>516.95764476465001</v>
          </cell>
        </row>
        <row r="3869">
          <cell r="W3869">
            <v>22018734</v>
          </cell>
          <cell r="X3869">
            <v>249.137245576477</v>
          </cell>
        </row>
        <row r="3870">
          <cell r="W3870">
            <v>22018747</v>
          </cell>
          <cell r="X3870">
            <v>4.72539104672473</v>
          </cell>
        </row>
        <row r="3871">
          <cell r="W3871">
            <v>22018754</v>
          </cell>
          <cell r="X3871">
            <v>94.786843224487797</v>
          </cell>
        </row>
        <row r="3872">
          <cell r="W3872">
            <v>22018760</v>
          </cell>
          <cell r="X3872">
            <v>522.22018762924904</v>
          </cell>
        </row>
        <row r="3873">
          <cell r="W3873">
            <v>22018762</v>
          </cell>
          <cell r="X3873">
            <v>8533.6547371882007</v>
          </cell>
        </row>
        <row r="3874">
          <cell r="W3874">
            <v>22018771</v>
          </cell>
          <cell r="X3874">
            <v>1.0990389155573299</v>
          </cell>
        </row>
        <row r="3875">
          <cell r="W3875">
            <v>22018772</v>
          </cell>
          <cell r="X3875">
            <v>1.18440340107111</v>
          </cell>
        </row>
        <row r="3876">
          <cell r="W3876">
            <v>22018782</v>
          </cell>
          <cell r="X3876">
            <v>8504.92</v>
          </cell>
        </row>
        <row r="3877">
          <cell r="W3877">
            <v>22018794</v>
          </cell>
          <cell r="X3877">
            <v>7.3126317600468997</v>
          </cell>
        </row>
        <row r="3878">
          <cell r="W3878">
            <v>22018797</v>
          </cell>
          <cell r="X3878">
            <v>3.7722222222222199</v>
          </cell>
        </row>
        <row r="3879">
          <cell r="W3879">
            <v>22018799</v>
          </cell>
          <cell r="X3879">
            <v>7.9367915953624104</v>
          </cell>
        </row>
        <row r="3880">
          <cell r="W3880">
            <v>22018802</v>
          </cell>
          <cell r="X3880">
            <v>14.527348454285701</v>
          </cell>
        </row>
        <row r="3881">
          <cell r="W3881">
            <v>22018805</v>
          </cell>
          <cell r="X3881">
            <v>13.2858152890427</v>
          </cell>
        </row>
        <row r="3882">
          <cell r="W3882">
            <v>22018813</v>
          </cell>
          <cell r="X3882">
            <v>769.32062462832698</v>
          </cell>
        </row>
        <row r="3883">
          <cell r="W3883">
            <v>22018833</v>
          </cell>
          <cell r="X3883">
            <v>715.32780399459602</v>
          </cell>
        </row>
        <row r="3884">
          <cell r="W3884">
            <v>22018862</v>
          </cell>
          <cell r="X3884">
            <v>12.9102708973403</v>
          </cell>
        </row>
        <row r="3885">
          <cell r="W3885">
            <v>22018866</v>
          </cell>
          <cell r="X3885">
            <v>1938.3440340224399</v>
          </cell>
        </row>
        <row r="3886">
          <cell r="W3886">
            <v>22018868</v>
          </cell>
          <cell r="X3886">
            <v>1173.97939614913</v>
          </cell>
        </row>
        <row r="3887">
          <cell r="W3887">
            <v>22018883</v>
          </cell>
          <cell r="X3887">
            <v>39.955968241599898</v>
          </cell>
        </row>
        <row r="3888">
          <cell r="W3888">
            <v>22018884</v>
          </cell>
          <cell r="X3888">
            <v>39.3477397807996</v>
          </cell>
        </row>
        <row r="3889">
          <cell r="W3889">
            <v>22018888</v>
          </cell>
          <cell r="X3889">
            <v>81.166208787244301</v>
          </cell>
        </row>
        <row r="3890">
          <cell r="W3890">
            <v>22018900</v>
          </cell>
          <cell r="X3890">
            <v>769.37</v>
          </cell>
        </row>
        <row r="3891">
          <cell r="W3891">
            <v>22018908</v>
          </cell>
          <cell r="X3891">
            <v>5.0324999999999998</v>
          </cell>
        </row>
        <row r="3892">
          <cell r="W3892">
            <v>22018927</v>
          </cell>
          <cell r="X3892">
            <v>2.8589145044578702E-2</v>
          </cell>
        </row>
        <row r="3893">
          <cell r="W3893">
            <v>22018937</v>
          </cell>
          <cell r="X3893">
            <v>1627.62333333333</v>
          </cell>
        </row>
        <row r="3894">
          <cell r="W3894">
            <v>22018945</v>
          </cell>
          <cell r="X3894">
            <v>1665.34217049365</v>
          </cell>
        </row>
        <row r="3895">
          <cell r="W3895">
            <v>22018955</v>
          </cell>
          <cell r="X3895">
            <v>712.32133725876804</v>
          </cell>
        </row>
        <row r="3896">
          <cell r="W3896">
            <v>22018959</v>
          </cell>
          <cell r="X3896">
            <v>1134.5139782188201</v>
          </cell>
        </row>
        <row r="3897">
          <cell r="W3897">
            <v>22018961</v>
          </cell>
          <cell r="X3897">
            <v>1498.9196521809899</v>
          </cell>
        </row>
        <row r="3898">
          <cell r="W3898">
            <v>22018964</v>
          </cell>
          <cell r="X3898">
            <v>67.766564457064007</v>
          </cell>
        </row>
        <row r="3899">
          <cell r="W3899">
            <v>22018967</v>
          </cell>
          <cell r="X3899">
            <v>92.291748354843705</v>
          </cell>
        </row>
        <row r="3900">
          <cell r="W3900">
            <v>22018973</v>
          </cell>
          <cell r="X3900">
            <v>488.82843206341198</v>
          </cell>
        </row>
        <row r="3901">
          <cell r="W3901">
            <v>22018991</v>
          </cell>
          <cell r="X3901">
            <v>382.62890248323799</v>
          </cell>
        </row>
        <row r="3902">
          <cell r="W3902">
            <v>22019002</v>
          </cell>
          <cell r="X3902">
            <v>14.168583471150701</v>
          </cell>
        </row>
        <row r="3903">
          <cell r="W3903">
            <v>22019009</v>
          </cell>
          <cell r="X3903">
            <v>537.84779112947103</v>
          </cell>
        </row>
        <row r="3904">
          <cell r="W3904">
            <v>22019019</v>
          </cell>
          <cell r="X3904">
            <v>86.873298341705194</v>
          </cell>
        </row>
        <row r="3905">
          <cell r="W3905">
            <v>22019020</v>
          </cell>
          <cell r="X3905">
            <v>52.241038509294199</v>
          </cell>
        </row>
        <row r="3906">
          <cell r="W3906">
            <v>22019021</v>
          </cell>
          <cell r="X3906">
            <v>334.07428412307701</v>
          </cell>
        </row>
        <row r="3907">
          <cell r="W3907">
            <v>22019035</v>
          </cell>
          <cell r="X3907">
            <v>529.19000000000005</v>
          </cell>
        </row>
        <row r="3908">
          <cell r="W3908">
            <v>22019040</v>
          </cell>
          <cell r="X3908">
            <v>80.780441265943693</v>
          </cell>
        </row>
        <row r="3909">
          <cell r="W3909">
            <v>22019041</v>
          </cell>
          <cell r="X3909">
            <v>22.7060563837804</v>
          </cell>
        </row>
        <row r="3910">
          <cell r="W3910">
            <v>22019045</v>
          </cell>
          <cell r="X3910">
            <v>1408.95362679598</v>
          </cell>
        </row>
        <row r="3911">
          <cell r="W3911">
            <v>22019063</v>
          </cell>
          <cell r="X3911">
            <v>79.277699208616795</v>
          </cell>
        </row>
        <row r="3912">
          <cell r="W3912">
            <v>22019067</v>
          </cell>
          <cell r="X3912">
            <v>58.103669667933502</v>
          </cell>
        </row>
        <row r="3913">
          <cell r="W3913">
            <v>22019068</v>
          </cell>
          <cell r="X3913">
            <v>31.517874004796401</v>
          </cell>
        </row>
        <row r="3914">
          <cell r="W3914">
            <v>22019071</v>
          </cell>
          <cell r="X3914">
            <v>27.865105820822901</v>
          </cell>
        </row>
        <row r="3915">
          <cell r="W3915">
            <v>22019075</v>
          </cell>
          <cell r="X3915">
            <v>45.727047525431999</v>
          </cell>
        </row>
        <row r="3916">
          <cell r="W3916">
            <v>22019079</v>
          </cell>
          <cell r="X3916">
            <v>68.091666666666697</v>
          </cell>
        </row>
        <row r="3917">
          <cell r="W3917">
            <v>22019082</v>
          </cell>
          <cell r="X3917">
            <v>82.004999999999995</v>
          </cell>
        </row>
        <row r="3918">
          <cell r="W3918">
            <v>22019084</v>
          </cell>
          <cell r="X3918">
            <v>59.606481653093198</v>
          </cell>
        </row>
        <row r="3919">
          <cell r="W3919">
            <v>22019088</v>
          </cell>
          <cell r="X3919">
            <v>233.55240750993599</v>
          </cell>
        </row>
        <row r="3920">
          <cell r="W3920">
            <v>22019089</v>
          </cell>
          <cell r="X3920">
            <v>48.828129265521099</v>
          </cell>
        </row>
        <row r="3921">
          <cell r="W3921">
            <v>22019125</v>
          </cell>
          <cell r="X3921">
            <v>6003.0805004774002</v>
          </cell>
        </row>
        <row r="3922">
          <cell r="W3922">
            <v>22019126</v>
          </cell>
          <cell r="X3922">
            <v>33.368707550531298</v>
          </cell>
        </row>
        <row r="3923">
          <cell r="W3923">
            <v>22019128</v>
          </cell>
          <cell r="X3923">
            <v>2723.58413291734</v>
          </cell>
        </row>
        <row r="3924">
          <cell r="W3924">
            <v>22019130</v>
          </cell>
          <cell r="X3924">
            <v>17.362730412217701</v>
          </cell>
        </row>
        <row r="3925">
          <cell r="W3925">
            <v>22019134</v>
          </cell>
          <cell r="X3925">
            <v>53.970925749446799</v>
          </cell>
        </row>
        <row r="3926">
          <cell r="W3926">
            <v>22019136</v>
          </cell>
          <cell r="X3926">
            <v>287.11275875881898</v>
          </cell>
        </row>
        <row r="3927">
          <cell r="W3927">
            <v>22019140</v>
          </cell>
          <cell r="X3927">
            <v>556.24196074641395</v>
          </cell>
        </row>
        <row r="3928">
          <cell r="W3928">
            <v>22019142</v>
          </cell>
          <cell r="X3928">
            <v>887.07424198021795</v>
          </cell>
        </row>
        <row r="3929">
          <cell r="W3929">
            <v>22019150</v>
          </cell>
          <cell r="X3929">
            <v>63.89</v>
          </cell>
        </row>
        <row r="3930">
          <cell r="W3930">
            <v>22019154</v>
          </cell>
          <cell r="X3930">
            <v>39.2425308879779</v>
          </cell>
        </row>
        <row r="3931">
          <cell r="W3931">
            <v>22019156</v>
          </cell>
          <cell r="X3931">
            <v>36.408020252641101</v>
          </cell>
        </row>
        <row r="3932">
          <cell r="W3932">
            <v>22019158</v>
          </cell>
          <cell r="X3932">
            <v>16.3738665728151</v>
          </cell>
        </row>
        <row r="3933">
          <cell r="W3933">
            <v>22019160</v>
          </cell>
          <cell r="X3933">
            <v>62.177184253820599</v>
          </cell>
        </row>
        <row r="3934">
          <cell r="W3934">
            <v>22019161</v>
          </cell>
          <cell r="X3934">
            <v>18.523160085864198</v>
          </cell>
        </row>
        <row r="3935">
          <cell r="W3935">
            <v>22019165</v>
          </cell>
          <cell r="X3935">
            <v>55.078367663468299</v>
          </cell>
        </row>
        <row r="3936">
          <cell r="W3936">
            <v>22019173</v>
          </cell>
          <cell r="X3936">
            <v>27.7140671502233</v>
          </cell>
        </row>
        <row r="3937">
          <cell r="W3937">
            <v>22019175</v>
          </cell>
          <cell r="X3937">
            <v>24.9607277424</v>
          </cell>
        </row>
        <row r="3938">
          <cell r="W3938">
            <v>22019178</v>
          </cell>
          <cell r="X3938">
            <v>1.1344375</v>
          </cell>
        </row>
        <row r="3939">
          <cell r="W3939">
            <v>22019182</v>
          </cell>
          <cell r="X3939">
            <v>3.7230711907563201</v>
          </cell>
        </row>
        <row r="3940">
          <cell r="W3940">
            <v>22019215</v>
          </cell>
          <cell r="X3940">
            <v>54.994600637075301</v>
          </cell>
        </row>
        <row r="3941">
          <cell r="W3941">
            <v>22019216</v>
          </cell>
          <cell r="X3941">
            <v>76.599170804757605</v>
          </cell>
        </row>
        <row r="3942">
          <cell r="W3942">
            <v>22019226</v>
          </cell>
          <cell r="X3942">
            <v>5.34246484556658</v>
          </cell>
        </row>
        <row r="3943">
          <cell r="W3943">
            <v>22019234</v>
          </cell>
          <cell r="X3943">
            <v>5117.5334114937004</v>
          </cell>
        </row>
        <row r="3944">
          <cell r="W3944">
            <v>22019236</v>
          </cell>
          <cell r="X3944">
            <v>374.02753918966101</v>
          </cell>
        </row>
        <row r="3945">
          <cell r="W3945">
            <v>22019237</v>
          </cell>
          <cell r="X3945">
            <v>319.61608993906299</v>
          </cell>
        </row>
        <row r="3946">
          <cell r="W3946">
            <v>22019238</v>
          </cell>
          <cell r="X3946">
            <v>74.804507837932206</v>
          </cell>
        </row>
        <row r="3947">
          <cell r="W3947">
            <v>22019244</v>
          </cell>
          <cell r="X3947">
            <v>385.43</v>
          </cell>
        </row>
        <row r="3948">
          <cell r="W3948">
            <v>22019249</v>
          </cell>
          <cell r="X3948">
            <v>35.774999999999999</v>
          </cell>
        </row>
        <row r="3949">
          <cell r="W3949">
            <v>22019251</v>
          </cell>
          <cell r="X3949">
            <v>771.09760080752994</v>
          </cell>
        </row>
        <row r="3950">
          <cell r="W3950">
            <v>22019256</v>
          </cell>
          <cell r="X3950">
            <v>136.625</v>
          </cell>
        </row>
        <row r="3951">
          <cell r="W3951">
            <v>22019275</v>
          </cell>
          <cell r="X3951">
            <v>5.4172218633739497</v>
          </cell>
        </row>
        <row r="3952">
          <cell r="W3952">
            <v>22019277</v>
          </cell>
          <cell r="X3952">
            <v>5.34246484556658</v>
          </cell>
        </row>
        <row r="3953">
          <cell r="W3953">
            <v>22019278</v>
          </cell>
          <cell r="X3953">
            <v>953.04</v>
          </cell>
        </row>
        <row r="3954">
          <cell r="W3954">
            <v>22019279</v>
          </cell>
          <cell r="X3954">
            <v>478.46789044299601</v>
          </cell>
        </row>
        <row r="3955">
          <cell r="W3955">
            <v>22019283</v>
          </cell>
          <cell r="X3955">
            <v>156.27192965301401</v>
          </cell>
        </row>
        <row r="3956">
          <cell r="W3956">
            <v>22019286</v>
          </cell>
          <cell r="X3956">
            <v>19.691286937555699</v>
          </cell>
        </row>
        <row r="3957">
          <cell r="W3957">
            <v>22019313</v>
          </cell>
          <cell r="X3957">
            <v>98.960859647594503</v>
          </cell>
        </row>
        <row r="3958">
          <cell r="W3958">
            <v>22019344</v>
          </cell>
          <cell r="X3958">
            <v>1770.61310378438</v>
          </cell>
        </row>
        <row r="3959">
          <cell r="W3959">
            <v>22019346</v>
          </cell>
          <cell r="X3959">
            <v>22.55</v>
          </cell>
        </row>
        <row r="3960">
          <cell r="W3960">
            <v>22019359</v>
          </cell>
          <cell r="X3960">
            <v>157.16192509701699</v>
          </cell>
        </row>
        <row r="3961">
          <cell r="W3961">
            <v>22019382</v>
          </cell>
          <cell r="X3961">
            <v>59.890255341464403</v>
          </cell>
        </row>
        <row r="3962">
          <cell r="W3962">
            <v>22019390</v>
          </cell>
          <cell r="X3962">
            <v>15.7666102955623</v>
          </cell>
        </row>
        <row r="3963">
          <cell r="W3963">
            <v>22019393</v>
          </cell>
          <cell r="X3963">
            <v>2.8036782713975801</v>
          </cell>
        </row>
        <row r="3964">
          <cell r="W3964">
            <v>22019401</v>
          </cell>
          <cell r="X3964">
            <v>2171.2083382395399</v>
          </cell>
        </row>
        <row r="3965">
          <cell r="W3965">
            <v>22019404</v>
          </cell>
          <cell r="X3965">
            <v>141.524708255581</v>
          </cell>
        </row>
        <row r="3966">
          <cell r="W3966">
            <v>22019411</v>
          </cell>
          <cell r="X3966">
            <v>782.82618821096003</v>
          </cell>
        </row>
        <row r="3967">
          <cell r="W3967">
            <v>22019419</v>
          </cell>
          <cell r="X3967">
            <v>450.61173755792998</v>
          </cell>
        </row>
        <row r="3968">
          <cell r="W3968">
            <v>22019422</v>
          </cell>
          <cell r="X3968">
            <v>15.3998594402156</v>
          </cell>
        </row>
        <row r="3969">
          <cell r="W3969">
            <v>22019423</v>
          </cell>
          <cell r="X3969">
            <v>13.9733213168387</v>
          </cell>
        </row>
        <row r="3970">
          <cell r="W3970">
            <v>22019428</v>
          </cell>
          <cell r="X3970">
            <v>673.95</v>
          </cell>
        </row>
        <row r="3971">
          <cell r="W3971">
            <v>22019430</v>
          </cell>
          <cell r="X3971">
            <v>2.13</v>
          </cell>
        </row>
        <row r="3972">
          <cell r="W3972">
            <v>22019450</v>
          </cell>
          <cell r="X3972">
            <v>4.3707315277928899E-2</v>
          </cell>
        </row>
        <row r="3973">
          <cell r="W3973">
            <v>22019455</v>
          </cell>
          <cell r="X3973">
            <v>54.6956379314624</v>
          </cell>
        </row>
        <row r="3974">
          <cell r="W3974">
            <v>22019458</v>
          </cell>
          <cell r="X3974">
            <v>2.3712500000000001E-2</v>
          </cell>
        </row>
        <row r="3975">
          <cell r="W3975">
            <v>22019467</v>
          </cell>
          <cell r="X3975">
            <v>0.11656603142099101</v>
          </cell>
        </row>
        <row r="3976">
          <cell r="W3976">
            <v>22019468</v>
          </cell>
          <cell r="X3976">
            <v>0.15529999999999999</v>
          </cell>
        </row>
        <row r="3977">
          <cell r="W3977">
            <v>22019471</v>
          </cell>
          <cell r="X3977">
            <v>8.93191847532505</v>
          </cell>
        </row>
        <row r="3978">
          <cell r="W3978">
            <v>22019472</v>
          </cell>
          <cell r="X3978">
            <v>469.23427618022799</v>
          </cell>
        </row>
        <row r="3979">
          <cell r="W3979">
            <v>22019473</v>
          </cell>
          <cell r="X3979">
            <v>4.6034138833970104</v>
          </cell>
        </row>
        <row r="3980">
          <cell r="W3980">
            <v>22019482</v>
          </cell>
          <cell r="X3980">
            <v>994.21512787759298</v>
          </cell>
        </row>
        <row r="3981">
          <cell r="W3981">
            <v>22019483</v>
          </cell>
          <cell r="X3981">
            <v>704.95848352370604</v>
          </cell>
        </row>
        <row r="3982">
          <cell r="W3982">
            <v>22019486</v>
          </cell>
          <cell r="X3982">
            <v>47.017690640985897</v>
          </cell>
        </row>
        <row r="3983">
          <cell r="W3983">
            <v>22019504</v>
          </cell>
          <cell r="X3983">
            <v>8.0046754322488791</v>
          </cell>
        </row>
        <row r="3984">
          <cell r="W3984">
            <v>22019527</v>
          </cell>
          <cell r="X3984">
            <v>101.20787421407501</v>
          </cell>
        </row>
        <row r="3985">
          <cell r="W3985">
            <v>22019537</v>
          </cell>
          <cell r="X3985">
            <v>4186.2995648428696</v>
          </cell>
        </row>
        <row r="3986">
          <cell r="W3986">
            <v>22019540</v>
          </cell>
          <cell r="X3986">
            <v>87.883031867035001</v>
          </cell>
        </row>
        <row r="3987">
          <cell r="W3987">
            <v>22019543</v>
          </cell>
          <cell r="X3987">
            <v>102.622790298224</v>
          </cell>
        </row>
        <row r="3988">
          <cell r="W3988">
            <v>22019547</v>
          </cell>
          <cell r="X3988">
            <v>8.6944821535150307</v>
          </cell>
        </row>
        <row r="3989">
          <cell r="W3989">
            <v>22019570</v>
          </cell>
          <cell r="X3989">
            <v>4.42831513680866</v>
          </cell>
        </row>
        <row r="3990">
          <cell r="W3990">
            <v>22019580</v>
          </cell>
          <cell r="X3990">
            <v>43.567426800269303</v>
          </cell>
        </row>
        <row r="3991">
          <cell r="W3991">
            <v>22019582</v>
          </cell>
          <cell r="X3991">
            <v>1.03672744416894</v>
          </cell>
        </row>
        <row r="3992">
          <cell r="W3992">
            <v>22019618</v>
          </cell>
          <cell r="X3992">
            <v>2.82330756403953</v>
          </cell>
        </row>
        <row r="3993">
          <cell r="W3993">
            <v>22019621</v>
          </cell>
          <cell r="X3993">
            <v>83.823318423721403</v>
          </cell>
        </row>
        <row r="3994">
          <cell r="W3994">
            <v>22019637</v>
          </cell>
          <cell r="X3994">
            <v>130.01378859132899</v>
          </cell>
        </row>
        <row r="3995">
          <cell r="W3995">
            <v>22019644</v>
          </cell>
          <cell r="X3995">
            <v>1244.72365366699</v>
          </cell>
        </row>
        <row r="3996">
          <cell r="W3996">
            <v>22019661</v>
          </cell>
          <cell r="X3996">
            <v>0.14084776844772301</v>
          </cell>
        </row>
        <row r="3997">
          <cell r="W3997">
            <v>22019667</v>
          </cell>
          <cell r="X3997">
            <v>37.542361037825003</v>
          </cell>
        </row>
        <row r="3998">
          <cell r="W3998">
            <v>22019689</v>
          </cell>
          <cell r="X3998">
            <v>3.5781414268392102</v>
          </cell>
        </row>
        <row r="3999">
          <cell r="W3999">
            <v>22019690</v>
          </cell>
          <cell r="X3999">
            <v>169.86873474526399</v>
          </cell>
        </row>
        <row r="4000">
          <cell r="W4000">
            <v>22019698</v>
          </cell>
          <cell r="X4000">
            <v>173.185074640935</v>
          </cell>
        </row>
        <row r="4001">
          <cell r="W4001">
            <v>22019699</v>
          </cell>
          <cell r="X4001">
            <v>172.27900792779701</v>
          </cell>
        </row>
        <row r="4002">
          <cell r="W4002">
            <v>22019714</v>
          </cell>
          <cell r="X4002">
            <v>3028.4106912737002</v>
          </cell>
        </row>
        <row r="4003">
          <cell r="W4003">
            <v>22019729</v>
          </cell>
          <cell r="X4003">
            <v>1095.8231980468599</v>
          </cell>
        </row>
        <row r="4004">
          <cell r="W4004">
            <v>22019855</v>
          </cell>
          <cell r="X4004">
            <v>111.679780660444</v>
          </cell>
        </row>
        <row r="4005">
          <cell r="W4005">
            <v>22019870</v>
          </cell>
          <cell r="X4005">
            <v>266.70503235861401</v>
          </cell>
        </row>
        <row r="4006">
          <cell r="W4006">
            <v>22019892</v>
          </cell>
          <cell r="X4006">
            <v>136.78510004650499</v>
          </cell>
        </row>
        <row r="4007">
          <cell r="W4007">
            <v>22019894</v>
          </cell>
          <cell r="X4007">
            <v>83.754901887081502</v>
          </cell>
        </row>
        <row r="4008">
          <cell r="W4008">
            <v>22019901</v>
          </cell>
          <cell r="X4008">
            <v>76.039046742440902</v>
          </cell>
        </row>
        <row r="4009">
          <cell r="W4009">
            <v>22019908</v>
          </cell>
          <cell r="X4009">
            <v>1845.3543365360599</v>
          </cell>
        </row>
        <row r="4010">
          <cell r="W4010">
            <v>22019912</v>
          </cell>
          <cell r="X4010">
            <v>1845.3543365360599</v>
          </cell>
        </row>
        <row r="4011">
          <cell r="W4011">
            <v>22019913</v>
          </cell>
          <cell r="X4011">
            <v>175.95136612238599</v>
          </cell>
        </row>
        <row r="4012">
          <cell r="W4012">
            <v>22019920</v>
          </cell>
          <cell r="X4012">
            <v>2555.9427851333699</v>
          </cell>
        </row>
        <row r="4013">
          <cell r="W4013">
            <v>22019944</v>
          </cell>
          <cell r="X4013">
            <v>59.548469385822003</v>
          </cell>
        </row>
        <row r="4014">
          <cell r="W4014">
            <v>22019975</v>
          </cell>
          <cell r="X4014">
            <v>14.142628818596499</v>
          </cell>
        </row>
        <row r="4015">
          <cell r="W4015">
            <v>22019990</v>
          </cell>
          <cell r="X4015">
            <v>140.30990411147801</v>
          </cell>
        </row>
        <row r="4016">
          <cell r="W4016">
            <v>22019996</v>
          </cell>
          <cell r="X4016">
            <v>129.33777125714499</v>
          </cell>
        </row>
        <row r="4017">
          <cell r="W4017">
            <v>22020009</v>
          </cell>
          <cell r="X4017">
            <v>31.022032530568602</v>
          </cell>
        </row>
        <row r="4018">
          <cell r="W4018">
            <v>22020020</v>
          </cell>
          <cell r="X4018">
            <v>619.07434949666697</v>
          </cell>
        </row>
        <row r="4019">
          <cell r="W4019">
            <v>22020038</v>
          </cell>
          <cell r="X4019">
            <v>136.45641768255001</v>
          </cell>
        </row>
        <row r="4020">
          <cell r="W4020">
            <v>22020040</v>
          </cell>
          <cell r="X4020">
            <v>181.365495085341</v>
          </cell>
        </row>
        <row r="4021">
          <cell r="W4021">
            <v>22020045</v>
          </cell>
          <cell r="X4021">
            <v>4.3818086972474104</v>
          </cell>
        </row>
        <row r="4022">
          <cell r="W4022">
            <v>22020047</v>
          </cell>
          <cell r="X4022">
            <v>5.2863560997115302</v>
          </cell>
        </row>
        <row r="4023">
          <cell r="W4023">
            <v>22020048</v>
          </cell>
          <cell r="X4023">
            <v>6.1926427948279299</v>
          </cell>
        </row>
        <row r="4024">
          <cell r="W4024">
            <v>22020049</v>
          </cell>
          <cell r="X4024">
            <v>6.73596946125903</v>
          </cell>
        </row>
        <row r="4025">
          <cell r="W4025">
            <v>22020051</v>
          </cell>
          <cell r="X4025">
            <v>9.8692740776135395</v>
          </cell>
        </row>
        <row r="4026">
          <cell r="W4026">
            <v>22020053</v>
          </cell>
          <cell r="X4026">
            <v>381.685</v>
          </cell>
        </row>
        <row r="4027">
          <cell r="W4027">
            <v>22020054</v>
          </cell>
          <cell r="X4027">
            <v>278.34408979252999</v>
          </cell>
        </row>
        <row r="4028">
          <cell r="W4028">
            <v>22020059</v>
          </cell>
          <cell r="X4028">
            <v>1953.50702780604</v>
          </cell>
        </row>
        <row r="4029">
          <cell r="W4029">
            <v>22020062</v>
          </cell>
          <cell r="X4029">
            <v>27.442549522464201</v>
          </cell>
        </row>
        <row r="4030">
          <cell r="W4030">
            <v>22020064</v>
          </cell>
          <cell r="X4030">
            <v>331.89785171935301</v>
          </cell>
        </row>
        <row r="4031">
          <cell r="W4031">
            <v>22020065</v>
          </cell>
          <cell r="X4031">
            <v>336.14796104286199</v>
          </cell>
        </row>
        <row r="4032">
          <cell r="W4032">
            <v>22020073</v>
          </cell>
          <cell r="X4032">
            <v>509.61644491475801</v>
          </cell>
        </row>
        <row r="4033">
          <cell r="W4033">
            <v>22020094</v>
          </cell>
          <cell r="X4033">
            <v>2039.7783206406</v>
          </cell>
        </row>
        <row r="4034">
          <cell r="W4034">
            <v>22020095</v>
          </cell>
          <cell r="X4034">
            <v>453.37809777494698</v>
          </cell>
        </row>
        <row r="4035">
          <cell r="W4035">
            <v>22020134</v>
          </cell>
          <cell r="X4035">
            <v>28.9083276989405</v>
          </cell>
        </row>
        <row r="4036">
          <cell r="W4036">
            <v>22020140</v>
          </cell>
          <cell r="X4036">
            <v>205.43420215318301</v>
          </cell>
        </row>
        <row r="4037">
          <cell r="W4037">
            <v>22020160</v>
          </cell>
          <cell r="X4037">
            <v>359.93662552535397</v>
          </cell>
        </row>
        <row r="4038">
          <cell r="W4038">
            <v>22020161</v>
          </cell>
          <cell r="X4038">
            <v>228.24922599139799</v>
          </cell>
        </row>
        <row r="4039">
          <cell r="W4039">
            <v>22020170</v>
          </cell>
          <cell r="X4039">
            <v>1874.71416905101</v>
          </cell>
        </row>
        <row r="4040">
          <cell r="W4040">
            <v>22020173</v>
          </cell>
          <cell r="X4040">
            <v>307.16063681502902</v>
          </cell>
        </row>
        <row r="4041">
          <cell r="W4041">
            <v>22020177</v>
          </cell>
          <cell r="X4041">
            <v>60.342156748481599</v>
          </cell>
        </row>
        <row r="4042">
          <cell r="W4042">
            <v>22020186</v>
          </cell>
          <cell r="X4042">
            <v>44.405970122557697</v>
          </cell>
        </row>
        <row r="4043">
          <cell r="W4043">
            <v>22020190</v>
          </cell>
          <cell r="X4043">
            <v>109.54041512859401</v>
          </cell>
        </row>
        <row r="4044">
          <cell r="W4044">
            <v>22020191</v>
          </cell>
          <cell r="X4044">
            <v>163.73235984376799</v>
          </cell>
        </row>
        <row r="4045">
          <cell r="W4045">
            <v>22020192</v>
          </cell>
          <cell r="X4045">
            <v>274.88073100417301</v>
          </cell>
        </row>
        <row r="4046">
          <cell r="W4046">
            <v>22020199</v>
          </cell>
          <cell r="X4046">
            <v>36.6483982877429</v>
          </cell>
        </row>
        <row r="4047">
          <cell r="W4047">
            <v>22020203</v>
          </cell>
          <cell r="X4047">
            <v>4771.8214922380103</v>
          </cell>
        </row>
        <row r="4048">
          <cell r="W4048">
            <v>22020208</v>
          </cell>
          <cell r="X4048">
            <v>44.421219279666403</v>
          </cell>
        </row>
        <row r="4049">
          <cell r="W4049">
            <v>22020213</v>
          </cell>
          <cell r="X4049">
            <v>63.31</v>
          </cell>
        </row>
        <row r="4050">
          <cell r="W4050">
            <v>22020214</v>
          </cell>
          <cell r="X4050">
            <v>2.36101182288429</v>
          </cell>
        </row>
        <row r="4051">
          <cell r="W4051">
            <v>22020216</v>
          </cell>
          <cell r="X4051">
            <v>5.3472541772464997</v>
          </cell>
        </row>
        <row r="4052">
          <cell r="W4052">
            <v>22020217</v>
          </cell>
          <cell r="X4052">
            <v>6.87504108503121</v>
          </cell>
        </row>
        <row r="4053">
          <cell r="W4053">
            <v>22020219</v>
          </cell>
          <cell r="X4053">
            <v>12.440550534818399</v>
          </cell>
        </row>
        <row r="4054">
          <cell r="W4054">
            <v>22020229</v>
          </cell>
          <cell r="X4054">
            <v>996.50415075840897</v>
          </cell>
        </row>
        <row r="4055">
          <cell r="W4055">
            <v>22020230</v>
          </cell>
          <cell r="X4055">
            <v>28.530806256239401</v>
          </cell>
        </row>
        <row r="4056">
          <cell r="W4056">
            <v>22020236</v>
          </cell>
          <cell r="X4056">
            <v>35.9079661759909</v>
          </cell>
        </row>
        <row r="4057">
          <cell r="W4057">
            <v>22020237</v>
          </cell>
          <cell r="X4057">
            <v>32.5849898920832</v>
          </cell>
        </row>
        <row r="4058">
          <cell r="W4058">
            <v>22020281</v>
          </cell>
          <cell r="X4058">
            <v>19.423832503972601</v>
          </cell>
        </row>
        <row r="4059">
          <cell r="W4059">
            <v>22020285</v>
          </cell>
          <cell r="X4059">
            <v>156.917315618245</v>
          </cell>
        </row>
        <row r="4060">
          <cell r="W4060">
            <v>22020294</v>
          </cell>
          <cell r="X4060">
            <v>199.72869971479901</v>
          </cell>
        </row>
        <row r="4061">
          <cell r="W4061">
            <v>22020305</v>
          </cell>
          <cell r="X4061">
            <v>876.497407392328</v>
          </cell>
        </row>
        <row r="4062">
          <cell r="W4062">
            <v>22020306</v>
          </cell>
          <cell r="X4062">
            <v>92.092771677357206</v>
          </cell>
        </row>
        <row r="4063">
          <cell r="W4063">
            <v>22020312</v>
          </cell>
          <cell r="X4063">
            <v>13.2493677279195</v>
          </cell>
        </row>
        <row r="4064">
          <cell r="W4064">
            <v>22020343</v>
          </cell>
          <cell r="X4064">
            <v>27.8711559221078</v>
          </cell>
        </row>
        <row r="4065">
          <cell r="W4065">
            <v>22020361</v>
          </cell>
          <cell r="X4065">
            <v>77.484999999999999</v>
          </cell>
        </row>
        <row r="4066">
          <cell r="W4066">
            <v>22020365</v>
          </cell>
          <cell r="X4066">
            <v>58.73</v>
          </cell>
        </row>
        <row r="4067">
          <cell r="W4067">
            <v>22020367</v>
          </cell>
          <cell r="X4067">
            <v>12.5884421744004</v>
          </cell>
        </row>
        <row r="4068">
          <cell r="W4068">
            <v>22020368</v>
          </cell>
          <cell r="X4068">
            <v>16.1077392614175</v>
          </cell>
        </row>
        <row r="4069">
          <cell r="W4069">
            <v>22020370</v>
          </cell>
          <cell r="X4069">
            <v>26.616820081094801</v>
          </cell>
        </row>
        <row r="4070">
          <cell r="W4070">
            <v>22020372</v>
          </cell>
          <cell r="X4070">
            <v>6.31117617419706</v>
          </cell>
        </row>
        <row r="4071">
          <cell r="W4071">
            <v>22020375</v>
          </cell>
          <cell r="X4071">
            <v>4668.6667431773303</v>
          </cell>
        </row>
        <row r="4072">
          <cell r="W4072">
            <v>22020376</v>
          </cell>
          <cell r="X4072">
            <v>0.79666666666666697</v>
          </cell>
        </row>
        <row r="4073">
          <cell r="W4073">
            <v>22020378</v>
          </cell>
          <cell r="X4073">
            <v>37.238477774794099</v>
          </cell>
        </row>
        <row r="4074">
          <cell r="W4074">
            <v>22020380</v>
          </cell>
          <cell r="X4074">
            <v>538.56923063769204</v>
          </cell>
        </row>
        <row r="4075">
          <cell r="W4075">
            <v>22020389</v>
          </cell>
          <cell r="X4075">
            <v>753.43042992365599</v>
          </cell>
        </row>
        <row r="4076">
          <cell r="W4076">
            <v>22020400</v>
          </cell>
          <cell r="X4076">
            <v>2.0499999999999998</v>
          </cell>
        </row>
        <row r="4077">
          <cell r="W4077">
            <v>22020405</v>
          </cell>
          <cell r="X4077">
            <v>68.662839957441307</v>
          </cell>
        </row>
        <row r="4078">
          <cell r="W4078">
            <v>22020409</v>
          </cell>
          <cell r="X4078">
            <v>6.56666666666667</v>
          </cell>
        </row>
        <row r="4079">
          <cell r="W4079">
            <v>22020414</v>
          </cell>
          <cell r="X4079">
            <v>470.61273286300099</v>
          </cell>
        </row>
        <row r="4080">
          <cell r="W4080">
            <v>22020416</v>
          </cell>
          <cell r="X4080">
            <v>20.738477379490298</v>
          </cell>
        </row>
        <row r="4081">
          <cell r="W4081">
            <v>22020422</v>
          </cell>
          <cell r="X4081">
            <v>424.88070374594901</v>
          </cell>
        </row>
        <row r="4082">
          <cell r="W4082">
            <v>22020423</v>
          </cell>
          <cell r="X4082">
            <v>771.08902302572903</v>
          </cell>
        </row>
        <row r="4083">
          <cell r="W4083">
            <v>22020425</v>
          </cell>
          <cell r="X4083">
            <v>296.59128927502701</v>
          </cell>
        </row>
        <row r="4084">
          <cell r="W4084">
            <v>22020427</v>
          </cell>
          <cell r="X4084">
            <v>90.842605223380602</v>
          </cell>
        </row>
        <row r="4085">
          <cell r="W4085">
            <v>22020428</v>
          </cell>
          <cell r="X4085">
            <v>9.3853373509919091</v>
          </cell>
        </row>
        <row r="4086">
          <cell r="W4086">
            <v>22020431</v>
          </cell>
          <cell r="X4086">
            <v>10.595520534463599</v>
          </cell>
        </row>
        <row r="4087">
          <cell r="W4087">
            <v>22020437</v>
          </cell>
          <cell r="X4087">
            <v>15.564733754311799</v>
          </cell>
        </row>
        <row r="4088">
          <cell r="W4088">
            <v>22020441</v>
          </cell>
          <cell r="X4088">
            <v>14.5874564760729</v>
          </cell>
        </row>
        <row r="4089">
          <cell r="W4089">
            <v>22020445</v>
          </cell>
          <cell r="X4089">
            <v>105.43693432614501</v>
          </cell>
        </row>
        <row r="4090">
          <cell r="W4090">
            <v>22020448</v>
          </cell>
          <cell r="X4090">
            <v>255.39</v>
          </cell>
        </row>
        <row r="4091">
          <cell r="W4091">
            <v>22020450</v>
          </cell>
          <cell r="X4091">
            <v>130.816296708225</v>
          </cell>
        </row>
        <row r="4092">
          <cell r="W4092">
            <v>22020451</v>
          </cell>
          <cell r="X4092">
            <v>500.60924270974601</v>
          </cell>
        </row>
        <row r="4093">
          <cell r="W4093">
            <v>22020453</v>
          </cell>
          <cell r="X4093">
            <v>171.19395114362101</v>
          </cell>
        </row>
        <row r="4094">
          <cell r="W4094">
            <v>22020454</v>
          </cell>
          <cell r="X4094">
            <v>130.66999999999999</v>
          </cell>
        </row>
        <row r="4095">
          <cell r="W4095">
            <v>22020462</v>
          </cell>
          <cell r="X4095">
            <v>34.393019416481501</v>
          </cell>
        </row>
        <row r="4096">
          <cell r="W4096">
            <v>22020469</v>
          </cell>
          <cell r="X4096">
            <v>1005.79274771547</v>
          </cell>
        </row>
        <row r="4097">
          <cell r="W4097">
            <v>22020493</v>
          </cell>
          <cell r="X4097">
            <v>23.22</v>
          </cell>
        </row>
        <row r="4098">
          <cell r="W4098">
            <v>22020494</v>
          </cell>
          <cell r="X4098">
            <v>32.981999999999999</v>
          </cell>
        </row>
        <row r="4099">
          <cell r="W4099">
            <v>22020512</v>
          </cell>
          <cell r="X4099">
            <v>624.88</v>
          </cell>
        </row>
        <row r="4100">
          <cell r="W4100">
            <v>22020522</v>
          </cell>
          <cell r="X4100">
            <v>5.74</v>
          </cell>
        </row>
        <row r="4101">
          <cell r="W4101">
            <v>22020523</v>
          </cell>
          <cell r="X4101">
            <v>6.1766666666666703</v>
          </cell>
        </row>
        <row r="4102">
          <cell r="W4102">
            <v>22020524</v>
          </cell>
          <cell r="X4102">
            <v>57.89</v>
          </cell>
        </row>
        <row r="4103">
          <cell r="W4103">
            <v>22020531</v>
          </cell>
          <cell r="X4103">
            <v>2.4180000000000001</v>
          </cell>
        </row>
        <row r="4104">
          <cell r="W4104">
            <v>22020575</v>
          </cell>
          <cell r="X4104">
            <v>363.17055372059002</v>
          </cell>
        </row>
        <row r="4105">
          <cell r="W4105">
            <v>22020591</v>
          </cell>
          <cell r="X4105">
            <v>1119.4154838547199</v>
          </cell>
        </row>
        <row r="4106">
          <cell r="W4106">
            <v>22020598</v>
          </cell>
          <cell r="X4106">
            <v>26.236571859595099</v>
          </cell>
        </row>
        <row r="4107">
          <cell r="W4107">
            <v>22020614</v>
          </cell>
          <cell r="X4107">
            <v>7.4459999999999997</v>
          </cell>
        </row>
        <row r="4108">
          <cell r="W4108">
            <v>22020623</v>
          </cell>
          <cell r="X4108">
            <v>331.72323891520398</v>
          </cell>
        </row>
        <row r="4109">
          <cell r="W4109">
            <v>22020632</v>
          </cell>
          <cell r="X4109">
            <v>1390.4</v>
          </cell>
        </row>
        <row r="4110">
          <cell r="W4110">
            <v>22020647</v>
          </cell>
          <cell r="X4110">
            <v>446.01844590030498</v>
          </cell>
        </row>
        <row r="4111">
          <cell r="W4111">
            <v>22020671</v>
          </cell>
          <cell r="X4111">
            <v>37.305971715431703</v>
          </cell>
        </row>
        <row r="4112">
          <cell r="W4112">
            <v>22020673</v>
          </cell>
          <cell r="X4112">
            <v>131.72890262229399</v>
          </cell>
        </row>
        <row r="4113">
          <cell r="W4113">
            <v>22020675</v>
          </cell>
          <cell r="X4113">
            <v>107.004218665926</v>
          </cell>
        </row>
        <row r="4114">
          <cell r="W4114">
            <v>22020682</v>
          </cell>
          <cell r="X4114">
            <v>0.202787111026174</v>
          </cell>
        </row>
        <row r="4115">
          <cell r="W4115">
            <v>22020720</v>
          </cell>
          <cell r="X4115">
            <v>102.458103232393</v>
          </cell>
        </row>
        <row r="4116">
          <cell r="W4116">
            <v>22020727</v>
          </cell>
          <cell r="X4116">
            <v>116.059353121687</v>
          </cell>
        </row>
        <row r="4117">
          <cell r="W4117">
            <v>22020738</v>
          </cell>
          <cell r="X4117">
            <v>3403.22</v>
          </cell>
        </row>
        <row r="4118">
          <cell r="W4118">
            <v>22020776</v>
          </cell>
          <cell r="X4118">
            <v>50.921885515715097</v>
          </cell>
        </row>
        <row r="4119">
          <cell r="W4119">
            <v>22020777</v>
          </cell>
          <cell r="X4119">
            <v>119.623606246297</v>
          </cell>
        </row>
        <row r="4120">
          <cell r="W4120">
            <v>22020804</v>
          </cell>
          <cell r="X4120">
            <v>76.637913832880997</v>
          </cell>
        </row>
        <row r="4121">
          <cell r="W4121">
            <v>22020807</v>
          </cell>
          <cell r="X4121">
            <v>2.0291137046137799</v>
          </cell>
        </row>
        <row r="4122">
          <cell r="W4122">
            <v>22020817</v>
          </cell>
          <cell r="X4122">
            <v>1230.3369699203599</v>
          </cell>
        </row>
        <row r="4123">
          <cell r="W4123">
            <v>22020837</v>
          </cell>
          <cell r="X4123">
            <v>846.992269211858</v>
          </cell>
        </row>
        <row r="4124">
          <cell r="W4124">
            <v>22020841</v>
          </cell>
          <cell r="X4124">
            <v>5720.57551968393</v>
          </cell>
        </row>
        <row r="4125">
          <cell r="W4125">
            <v>22020844</v>
          </cell>
          <cell r="X4125">
            <v>5359.3420919476102</v>
          </cell>
        </row>
        <row r="4126">
          <cell r="W4126">
            <v>22020847</v>
          </cell>
          <cell r="X4126">
            <v>5342.9313082052004</v>
          </cell>
        </row>
        <row r="4127">
          <cell r="W4127">
            <v>22020849</v>
          </cell>
          <cell r="X4127">
            <v>5343.2185934547197</v>
          </cell>
        </row>
        <row r="4128">
          <cell r="W4128">
            <v>22020864</v>
          </cell>
          <cell r="X4128">
            <v>6114.2772957118304</v>
          </cell>
        </row>
        <row r="4129">
          <cell r="W4129">
            <v>22020901</v>
          </cell>
          <cell r="X4129">
            <v>543.19375584699605</v>
          </cell>
        </row>
        <row r="4130">
          <cell r="W4130">
            <v>22020918</v>
          </cell>
          <cell r="X4130">
            <v>37.5089582984873</v>
          </cell>
        </row>
        <row r="4131">
          <cell r="W4131">
            <v>22020925</v>
          </cell>
          <cell r="X4131">
            <v>950.27333333333297</v>
          </cell>
        </row>
        <row r="4132">
          <cell r="W4132">
            <v>22020928</v>
          </cell>
          <cell r="X4132">
            <v>13.190638724479999</v>
          </cell>
        </row>
        <row r="4133">
          <cell r="W4133">
            <v>22020933</v>
          </cell>
          <cell r="X4133">
            <v>4888.6526917208303</v>
          </cell>
        </row>
        <row r="4134">
          <cell r="W4134">
            <v>22020936</v>
          </cell>
          <cell r="X4134">
            <v>179.31657415136499</v>
          </cell>
        </row>
        <row r="4135">
          <cell r="W4135">
            <v>22020937</v>
          </cell>
          <cell r="X4135">
            <v>33.879690768474298</v>
          </cell>
        </row>
        <row r="4136">
          <cell r="W4136">
            <v>22020962</v>
          </cell>
          <cell r="X4136">
            <v>35.243333333333297</v>
          </cell>
        </row>
        <row r="4137">
          <cell r="W4137">
            <v>22020970</v>
          </cell>
          <cell r="X4137">
            <v>3191.7242443192799</v>
          </cell>
        </row>
        <row r="4138">
          <cell r="W4138">
            <v>22020973</v>
          </cell>
          <cell r="X4138">
            <v>153.87698755231801</v>
          </cell>
        </row>
        <row r="4139">
          <cell r="W4139">
            <v>22020975</v>
          </cell>
          <cell r="X4139">
            <v>1.9839971709723201</v>
          </cell>
        </row>
        <row r="4140">
          <cell r="W4140">
            <v>22020976</v>
          </cell>
          <cell r="X4140">
            <v>1.98263142336864</v>
          </cell>
        </row>
        <row r="4141">
          <cell r="W4141">
            <v>22021001</v>
          </cell>
          <cell r="X4141">
            <v>2146.3472177087801</v>
          </cell>
        </row>
        <row r="4142">
          <cell r="W4142">
            <v>22021013</v>
          </cell>
          <cell r="X4142">
            <v>2069.3587119700801</v>
          </cell>
        </row>
        <row r="4143">
          <cell r="W4143">
            <v>22021022</v>
          </cell>
          <cell r="X4143">
            <v>1409.5611288498999</v>
          </cell>
        </row>
        <row r="4144">
          <cell r="W4144">
            <v>22021026</v>
          </cell>
          <cell r="X4144">
            <v>53.981278233203497</v>
          </cell>
        </row>
        <row r="4145">
          <cell r="W4145">
            <v>22021090</v>
          </cell>
          <cell r="X4145">
            <v>70.510823090267195</v>
          </cell>
        </row>
        <row r="4146">
          <cell r="W4146">
            <v>22021091</v>
          </cell>
          <cell r="X4146">
            <v>353.20286549198198</v>
          </cell>
        </row>
        <row r="4147">
          <cell r="W4147">
            <v>22021115</v>
          </cell>
          <cell r="X4147">
            <v>0.26729999999999998</v>
          </cell>
        </row>
        <row r="4148">
          <cell r="W4148">
            <v>22021117</v>
          </cell>
          <cell r="X4148">
            <v>64.823654095714204</v>
          </cell>
        </row>
        <row r="4149">
          <cell r="W4149">
            <v>22021164</v>
          </cell>
          <cell r="X4149">
            <v>987.299439266337</v>
          </cell>
        </row>
        <row r="4150">
          <cell r="W4150">
            <v>22021177</v>
          </cell>
          <cell r="X4150">
            <v>97.360193387429504</v>
          </cell>
        </row>
        <row r="4151">
          <cell r="W4151">
            <v>22021181</v>
          </cell>
          <cell r="X4151">
            <v>57.589973777799401</v>
          </cell>
        </row>
        <row r="4152">
          <cell r="W4152">
            <v>22021191</v>
          </cell>
          <cell r="X4152">
            <v>990.72429065386996</v>
          </cell>
        </row>
        <row r="4153">
          <cell r="W4153">
            <v>22021338</v>
          </cell>
          <cell r="X4153">
            <v>23.224065718087701</v>
          </cell>
        </row>
        <row r="4154">
          <cell r="W4154">
            <v>22021344</v>
          </cell>
          <cell r="X4154">
            <v>16.741924168757201</v>
          </cell>
        </row>
        <row r="4155">
          <cell r="W4155">
            <v>22021361</v>
          </cell>
          <cell r="X4155">
            <v>120.98</v>
          </cell>
        </row>
        <row r="4156">
          <cell r="W4156">
            <v>22021382</v>
          </cell>
          <cell r="X4156">
            <v>98.396666666666704</v>
          </cell>
        </row>
        <row r="4157">
          <cell r="W4157">
            <v>22021390</v>
          </cell>
          <cell r="X4157">
            <v>73.692095522275196</v>
          </cell>
        </row>
        <row r="4158">
          <cell r="W4158">
            <v>22021391</v>
          </cell>
          <cell r="X4158">
            <v>69.763226197186199</v>
          </cell>
        </row>
        <row r="4159">
          <cell r="W4159">
            <v>22021393</v>
          </cell>
          <cell r="X4159">
            <v>1.49197148745681</v>
          </cell>
        </row>
        <row r="4160">
          <cell r="W4160">
            <v>22021399</v>
          </cell>
          <cell r="X4160">
            <v>524.49457417004805</v>
          </cell>
        </row>
        <row r="4161">
          <cell r="W4161">
            <v>22021424</v>
          </cell>
          <cell r="X4161">
            <v>102.588808451023</v>
          </cell>
        </row>
        <row r="4162">
          <cell r="W4162">
            <v>22021427</v>
          </cell>
          <cell r="X4162">
            <v>245.78</v>
          </cell>
        </row>
        <row r="4163">
          <cell r="W4163">
            <v>22021438</v>
          </cell>
          <cell r="X4163">
            <v>26.254910722297801</v>
          </cell>
        </row>
        <row r="4164">
          <cell r="W4164">
            <v>22021446</v>
          </cell>
          <cell r="X4164">
            <v>24.0427650362648</v>
          </cell>
        </row>
        <row r="4165">
          <cell r="W4165">
            <v>22021449</v>
          </cell>
          <cell r="X4165">
            <v>16.728999999999999</v>
          </cell>
        </row>
        <row r="4166">
          <cell r="W4166">
            <v>22021451</v>
          </cell>
          <cell r="X4166">
            <v>2.1090759512617399</v>
          </cell>
        </row>
        <row r="4167">
          <cell r="W4167">
            <v>22021452</v>
          </cell>
          <cell r="X4167">
            <v>25.209643305040501</v>
          </cell>
        </row>
        <row r="4168">
          <cell r="W4168">
            <v>22021453</v>
          </cell>
          <cell r="X4168">
            <v>13.408924600937899</v>
          </cell>
        </row>
        <row r="4169">
          <cell r="W4169">
            <v>22021493</v>
          </cell>
          <cell r="X4169">
            <v>32.685000000000002</v>
          </cell>
        </row>
        <row r="4170">
          <cell r="W4170">
            <v>22021515</v>
          </cell>
          <cell r="X4170">
            <v>0.71738561484014296</v>
          </cell>
        </row>
        <row r="4171">
          <cell r="W4171">
            <v>22021516</v>
          </cell>
          <cell r="X4171">
            <v>10.619265224141101</v>
          </cell>
        </row>
        <row r="4172">
          <cell r="W4172">
            <v>22021516</v>
          </cell>
          <cell r="X4172">
            <v>9.9219796900326696</v>
          </cell>
        </row>
        <row r="4173">
          <cell r="W4173">
            <v>22021524</v>
          </cell>
          <cell r="X4173">
            <v>144.14669474948801</v>
          </cell>
        </row>
        <row r="4174">
          <cell r="W4174">
            <v>22021527</v>
          </cell>
          <cell r="X4174">
            <v>65.763461449074399</v>
          </cell>
        </row>
        <row r="4175">
          <cell r="W4175">
            <v>22021540</v>
          </cell>
          <cell r="X4175">
            <v>1075.27129149758</v>
          </cell>
        </row>
        <row r="4176">
          <cell r="W4176">
            <v>22021557</v>
          </cell>
          <cell r="X4176">
            <v>60.285983672842903</v>
          </cell>
        </row>
        <row r="4177">
          <cell r="W4177">
            <v>22021560</v>
          </cell>
          <cell r="X4177">
            <v>639.83863975001395</v>
          </cell>
        </row>
        <row r="4178">
          <cell r="W4178">
            <v>22021561</v>
          </cell>
          <cell r="X4178">
            <v>137.562741416866</v>
          </cell>
        </row>
        <row r="4179">
          <cell r="W4179">
            <v>22021565</v>
          </cell>
          <cell r="X4179">
            <v>48.029763674892301</v>
          </cell>
        </row>
        <row r="4180">
          <cell r="W4180">
            <v>22021568</v>
          </cell>
          <cell r="X4180">
            <v>7.0423884223861402</v>
          </cell>
        </row>
        <row r="4181">
          <cell r="W4181">
            <v>22021578</v>
          </cell>
          <cell r="X4181">
            <v>99.685005527885593</v>
          </cell>
        </row>
        <row r="4182">
          <cell r="W4182">
            <v>22021582</v>
          </cell>
          <cell r="X4182">
            <v>3271.04</v>
          </cell>
        </row>
        <row r="4183">
          <cell r="W4183">
            <v>22021583</v>
          </cell>
          <cell r="X4183">
            <v>1831.71804035281</v>
          </cell>
        </row>
        <row r="4184">
          <cell r="W4184">
            <v>22021584</v>
          </cell>
          <cell r="X4184">
            <v>379.84</v>
          </cell>
        </row>
        <row r="4185">
          <cell r="W4185">
            <v>22021587</v>
          </cell>
          <cell r="X4185">
            <v>16.090002973763799</v>
          </cell>
        </row>
        <row r="4186">
          <cell r="W4186">
            <v>22021610</v>
          </cell>
          <cell r="X4186">
            <v>391.034330856591</v>
          </cell>
        </row>
        <row r="4187">
          <cell r="W4187">
            <v>22021616</v>
          </cell>
          <cell r="X4187">
            <v>117.20650039084001</v>
          </cell>
        </row>
        <row r="4188">
          <cell r="W4188">
            <v>22021650</v>
          </cell>
          <cell r="X4188">
            <v>597.40864422155903</v>
          </cell>
        </row>
        <row r="4189">
          <cell r="W4189">
            <v>22021651</v>
          </cell>
          <cell r="X4189">
            <v>7644.28251609776</v>
          </cell>
        </row>
        <row r="4190">
          <cell r="W4190">
            <v>22021657</v>
          </cell>
          <cell r="X4190">
            <v>218.673086842994</v>
          </cell>
        </row>
        <row r="4191">
          <cell r="W4191">
            <v>22021674</v>
          </cell>
          <cell r="X4191">
            <v>299.769053088688</v>
          </cell>
        </row>
        <row r="4192">
          <cell r="W4192">
            <v>22021677</v>
          </cell>
          <cell r="X4192">
            <v>513.87766595965297</v>
          </cell>
        </row>
        <row r="4193">
          <cell r="W4193">
            <v>22021717</v>
          </cell>
          <cell r="X4193">
            <v>8007.9269089121099</v>
          </cell>
        </row>
        <row r="4194">
          <cell r="W4194">
            <v>22021719</v>
          </cell>
          <cell r="X4194">
            <v>1099.61156346915</v>
          </cell>
        </row>
        <row r="4195">
          <cell r="W4195">
            <v>22021721</v>
          </cell>
          <cell r="X4195">
            <v>20.671215760324401</v>
          </cell>
        </row>
        <row r="4196">
          <cell r="W4196">
            <v>22021722</v>
          </cell>
          <cell r="X4196">
            <v>845.35205455764196</v>
          </cell>
        </row>
        <row r="4197">
          <cell r="W4197">
            <v>22021770</v>
          </cell>
          <cell r="X4197">
            <v>133.73791848050601</v>
          </cell>
        </row>
        <row r="4198">
          <cell r="W4198">
            <v>22021771</v>
          </cell>
          <cell r="X4198">
            <v>1.7585271291497599</v>
          </cell>
        </row>
        <row r="4199">
          <cell r="W4199">
            <v>22021781</v>
          </cell>
          <cell r="X4199">
            <v>918.48843282053701</v>
          </cell>
        </row>
        <row r="4200">
          <cell r="W4200">
            <v>22021787</v>
          </cell>
          <cell r="X4200">
            <v>32.042037387400903</v>
          </cell>
        </row>
        <row r="4201">
          <cell r="W4201">
            <v>22021789</v>
          </cell>
          <cell r="X4201">
            <v>87.804593544954798</v>
          </cell>
        </row>
        <row r="4202">
          <cell r="W4202">
            <v>22021790</v>
          </cell>
          <cell r="X4202">
            <v>326.45999999999998</v>
          </cell>
        </row>
        <row r="4203">
          <cell r="W4203">
            <v>22021806</v>
          </cell>
          <cell r="X4203">
            <v>2.21090057973066</v>
          </cell>
        </row>
        <row r="4204">
          <cell r="W4204">
            <v>22021807</v>
          </cell>
          <cell r="X4204">
            <v>38.18133133592</v>
          </cell>
        </row>
        <row r="4205">
          <cell r="W4205">
            <v>22021811</v>
          </cell>
          <cell r="X4205">
            <v>3.1150000000000002</v>
          </cell>
        </row>
        <row r="4206">
          <cell r="W4206">
            <v>22021838</v>
          </cell>
          <cell r="X4206">
            <v>20.748126394018101</v>
          </cell>
        </row>
        <row r="4207">
          <cell r="W4207">
            <v>22021853</v>
          </cell>
          <cell r="X4207">
            <v>12.5118353095049</v>
          </cell>
        </row>
        <row r="4208">
          <cell r="W4208">
            <v>22021855</v>
          </cell>
          <cell r="X4208">
            <v>14.1426329527613</v>
          </cell>
        </row>
        <row r="4209">
          <cell r="W4209">
            <v>22021856</v>
          </cell>
          <cell r="X4209">
            <v>21.120936652208002</v>
          </cell>
        </row>
        <row r="4210">
          <cell r="W4210">
            <v>22021859</v>
          </cell>
          <cell r="X4210">
            <v>72.045443040740295</v>
          </cell>
        </row>
        <row r="4211">
          <cell r="W4211">
            <v>22021863</v>
          </cell>
          <cell r="X4211">
            <v>96.824484396430805</v>
          </cell>
        </row>
        <row r="4212">
          <cell r="W4212">
            <v>22021870</v>
          </cell>
          <cell r="X4212">
            <v>16.210918704067002</v>
          </cell>
        </row>
        <row r="4213">
          <cell r="W4213">
            <v>22021872</v>
          </cell>
          <cell r="X4213">
            <v>90.439712860280693</v>
          </cell>
        </row>
        <row r="4214">
          <cell r="W4214">
            <v>22021875</v>
          </cell>
          <cell r="X4214">
            <v>141.35406479062701</v>
          </cell>
        </row>
        <row r="4215">
          <cell r="W4215">
            <v>22021884</v>
          </cell>
          <cell r="X4215">
            <v>1384.9049317702099</v>
          </cell>
        </row>
        <row r="4216">
          <cell r="W4216">
            <v>22021892</v>
          </cell>
          <cell r="X4216">
            <v>81.4639183303712</v>
          </cell>
        </row>
        <row r="4217">
          <cell r="W4217">
            <v>22021913</v>
          </cell>
          <cell r="X4217">
            <v>600.06191483298596</v>
          </cell>
        </row>
        <row r="4218">
          <cell r="W4218">
            <v>22021923</v>
          </cell>
          <cell r="X4218">
            <v>623.29239193885201</v>
          </cell>
        </row>
        <row r="4219">
          <cell r="W4219">
            <v>22021924</v>
          </cell>
          <cell r="X4219">
            <v>1.53869967141175</v>
          </cell>
        </row>
        <row r="4220">
          <cell r="W4220">
            <v>22021925</v>
          </cell>
          <cell r="X4220">
            <v>3.1938021548451898</v>
          </cell>
        </row>
        <row r="4221">
          <cell r="W4221">
            <v>22022023</v>
          </cell>
          <cell r="X4221">
            <v>3.3794540539082099</v>
          </cell>
        </row>
        <row r="4222">
          <cell r="W4222">
            <v>22022054</v>
          </cell>
          <cell r="X4222">
            <v>138.45284400257799</v>
          </cell>
        </row>
        <row r="4223">
          <cell r="W4223">
            <v>22022055</v>
          </cell>
          <cell r="X4223">
            <v>2.8123904243973801</v>
          </cell>
        </row>
        <row r="4224">
          <cell r="W4224">
            <v>22022073</v>
          </cell>
          <cell r="X4224">
            <v>513.32864800718698</v>
          </cell>
        </row>
        <row r="4225">
          <cell r="W4225">
            <v>22022086</v>
          </cell>
          <cell r="X4225">
            <v>953.48077424776795</v>
          </cell>
        </row>
        <row r="4226">
          <cell r="W4226">
            <v>22022111</v>
          </cell>
          <cell r="X4226">
            <v>4.2542994069574904</v>
          </cell>
        </row>
        <row r="4227">
          <cell r="W4227">
            <v>22022176</v>
          </cell>
          <cell r="X4227">
            <v>175.535</v>
          </cell>
        </row>
        <row r="4228">
          <cell r="W4228">
            <v>22022187</v>
          </cell>
          <cell r="X4228">
            <v>0.173676192575765</v>
          </cell>
        </row>
        <row r="4229">
          <cell r="W4229">
            <v>22022195</v>
          </cell>
          <cell r="X4229">
            <v>78.5</v>
          </cell>
        </row>
        <row r="4230">
          <cell r="W4230">
            <v>22022207</v>
          </cell>
          <cell r="X4230">
            <v>376.53483343254402</v>
          </cell>
        </row>
        <row r="4231">
          <cell r="W4231">
            <v>22022252</v>
          </cell>
          <cell r="X4231">
            <v>264.97504633927599</v>
          </cell>
        </row>
        <row r="4232">
          <cell r="W4232">
            <v>22022272</v>
          </cell>
          <cell r="X4232">
            <v>5.2478571428571401</v>
          </cell>
        </row>
        <row r="4233">
          <cell r="W4233">
            <v>22022278</v>
          </cell>
          <cell r="X4233">
            <v>2.3442857142857099</v>
          </cell>
        </row>
        <row r="4234">
          <cell r="W4234">
            <v>22022282</v>
          </cell>
          <cell r="X4234">
            <v>357.68729847616999</v>
          </cell>
        </row>
        <row r="4235">
          <cell r="W4235">
            <v>22022283</v>
          </cell>
          <cell r="X4235">
            <v>312.74580475418497</v>
          </cell>
        </row>
        <row r="4236">
          <cell r="W4236">
            <v>22022306</v>
          </cell>
          <cell r="X4236">
            <v>212.35499999999999</v>
          </cell>
        </row>
        <row r="4237">
          <cell r="W4237">
            <v>22022324</v>
          </cell>
          <cell r="X4237">
            <v>24.3627447973527</v>
          </cell>
        </row>
        <row r="4238">
          <cell r="W4238">
            <v>22022327</v>
          </cell>
          <cell r="X4238">
            <v>1353.9819093112501</v>
          </cell>
        </row>
        <row r="4239">
          <cell r="W4239">
            <v>22022339</v>
          </cell>
          <cell r="X4239">
            <v>1215.3781407188301</v>
          </cell>
        </row>
        <row r="4240">
          <cell r="W4240">
            <v>22022340</v>
          </cell>
          <cell r="X4240">
            <v>1215.3781407188301</v>
          </cell>
        </row>
        <row r="4241">
          <cell r="W4241">
            <v>22022341</v>
          </cell>
          <cell r="X4241">
            <v>892.114820501145</v>
          </cell>
        </row>
        <row r="4242">
          <cell r="W4242">
            <v>22022343</v>
          </cell>
          <cell r="X4242">
            <v>1004.64287375869</v>
          </cell>
        </row>
        <row r="4243">
          <cell r="W4243">
            <v>22022374</v>
          </cell>
          <cell r="X4243">
            <v>853.82625374102804</v>
          </cell>
        </row>
        <row r="4244">
          <cell r="W4244">
            <v>22022381</v>
          </cell>
          <cell r="X4244">
            <v>686.98310538691499</v>
          </cell>
        </row>
        <row r="4245">
          <cell r="W4245">
            <v>22022397</v>
          </cell>
          <cell r="X4245">
            <v>1.64482458588658</v>
          </cell>
        </row>
        <row r="4246">
          <cell r="W4246">
            <v>22022398</v>
          </cell>
          <cell r="X4246">
            <v>1.64482458588658</v>
          </cell>
        </row>
        <row r="4247">
          <cell r="W4247">
            <v>22022405</v>
          </cell>
          <cell r="X4247">
            <v>331.28678910919001</v>
          </cell>
        </row>
        <row r="4248">
          <cell r="W4248">
            <v>22022406</v>
          </cell>
          <cell r="X4248">
            <v>1.07776770189339</v>
          </cell>
        </row>
        <row r="4249">
          <cell r="W4249">
            <v>22022413</v>
          </cell>
          <cell r="X4249">
            <v>624.57451041702495</v>
          </cell>
        </row>
        <row r="4250">
          <cell r="W4250">
            <v>22022415</v>
          </cell>
          <cell r="X4250">
            <v>37.576021496182797</v>
          </cell>
        </row>
        <row r="4251">
          <cell r="W4251">
            <v>22022440</v>
          </cell>
          <cell r="X4251">
            <v>947.39</v>
          </cell>
        </row>
        <row r="4252">
          <cell r="W4252">
            <v>22022441</v>
          </cell>
          <cell r="X4252">
            <v>919.71763345366503</v>
          </cell>
        </row>
        <row r="4253">
          <cell r="W4253">
            <v>22022447</v>
          </cell>
          <cell r="X4253">
            <v>526.80695746659899</v>
          </cell>
        </row>
        <row r="4254">
          <cell r="W4254">
            <v>22022470</v>
          </cell>
          <cell r="X4254">
            <v>0.39811634865476397</v>
          </cell>
        </row>
        <row r="4255">
          <cell r="W4255">
            <v>22022471</v>
          </cell>
          <cell r="X4255">
            <v>9.5465377207368292</v>
          </cell>
        </row>
        <row r="4256">
          <cell r="W4256">
            <v>22022494</v>
          </cell>
          <cell r="X4256">
            <v>42.998171159547603</v>
          </cell>
        </row>
        <row r="4257">
          <cell r="W4257">
            <v>22022497</v>
          </cell>
          <cell r="X4257">
            <v>0.69326698745990101</v>
          </cell>
        </row>
        <row r="4258">
          <cell r="W4258">
            <v>22022498</v>
          </cell>
          <cell r="X4258">
            <v>901.18701378559103</v>
          </cell>
        </row>
        <row r="4259">
          <cell r="W4259">
            <v>22022527</v>
          </cell>
          <cell r="X4259">
            <v>628.11604061448304</v>
          </cell>
        </row>
        <row r="4260">
          <cell r="W4260">
            <v>22022556</v>
          </cell>
          <cell r="X4260">
            <v>382.83506908463698</v>
          </cell>
        </row>
        <row r="4261">
          <cell r="W4261">
            <v>22022558</v>
          </cell>
          <cell r="X4261">
            <v>18.510000000000002</v>
          </cell>
        </row>
        <row r="4262">
          <cell r="W4262">
            <v>22022576</v>
          </cell>
          <cell r="X4262">
            <v>7.8942857142857203</v>
          </cell>
        </row>
        <row r="4263">
          <cell r="W4263">
            <v>22022581</v>
          </cell>
          <cell r="X4263">
            <v>1.4629904676414001</v>
          </cell>
        </row>
        <row r="4264">
          <cell r="W4264">
            <v>22022582</v>
          </cell>
          <cell r="X4264">
            <v>0.43530269351009399</v>
          </cell>
        </row>
        <row r="4265">
          <cell r="W4265">
            <v>22022596</v>
          </cell>
          <cell r="X4265">
            <v>24.630475593658002</v>
          </cell>
        </row>
        <row r="4266">
          <cell r="W4266">
            <v>22022598</v>
          </cell>
          <cell r="X4266">
            <v>1.8823046186794501</v>
          </cell>
        </row>
        <row r="4267">
          <cell r="W4267">
            <v>22022601</v>
          </cell>
          <cell r="X4267">
            <v>28.202359756234902</v>
          </cell>
        </row>
        <row r="4268">
          <cell r="W4268">
            <v>22022603</v>
          </cell>
          <cell r="X4268">
            <v>226.25950667156701</v>
          </cell>
        </row>
        <row r="4269">
          <cell r="W4269">
            <v>22022605</v>
          </cell>
          <cell r="X4269">
            <v>430</v>
          </cell>
        </row>
        <row r="4270">
          <cell r="W4270">
            <v>22022606</v>
          </cell>
          <cell r="X4270">
            <v>278.20499999999998</v>
          </cell>
        </row>
        <row r="4271">
          <cell r="W4271">
            <v>22022607</v>
          </cell>
          <cell r="X4271">
            <v>980.45771769372698</v>
          </cell>
        </row>
        <row r="4272">
          <cell r="W4272">
            <v>22022609</v>
          </cell>
          <cell r="X4272">
            <v>4.5900738154099097</v>
          </cell>
        </row>
        <row r="4273">
          <cell r="W4273">
            <v>22022621</v>
          </cell>
          <cell r="X4273">
            <v>2.7602517165067502</v>
          </cell>
        </row>
        <row r="4274">
          <cell r="W4274">
            <v>22022625</v>
          </cell>
          <cell r="X4274">
            <v>19.545336483053202</v>
          </cell>
        </row>
        <row r="4275">
          <cell r="W4275">
            <v>22022632</v>
          </cell>
          <cell r="X4275">
            <v>200.19885118284799</v>
          </cell>
        </row>
        <row r="4276">
          <cell r="W4276">
            <v>22022637</v>
          </cell>
          <cell r="X4276">
            <v>53.142946479698502</v>
          </cell>
        </row>
        <row r="4277">
          <cell r="W4277">
            <v>22022640</v>
          </cell>
          <cell r="X4277">
            <v>23.911617304932602</v>
          </cell>
        </row>
        <row r="4278">
          <cell r="W4278">
            <v>22022644</v>
          </cell>
          <cell r="X4278">
            <v>459.397030082524</v>
          </cell>
        </row>
        <row r="4279">
          <cell r="W4279">
            <v>22022647</v>
          </cell>
          <cell r="X4279">
            <v>4.0175645686032402</v>
          </cell>
        </row>
        <row r="4280">
          <cell r="W4280">
            <v>22022648</v>
          </cell>
          <cell r="X4280">
            <v>45.47</v>
          </cell>
        </row>
        <row r="4281">
          <cell r="W4281">
            <v>22022673</v>
          </cell>
          <cell r="X4281">
            <v>37.158000000000001</v>
          </cell>
        </row>
        <row r="4282">
          <cell r="W4282">
            <v>22022685</v>
          </cell>
          <cell r="X4282">
            <v>155.63333333333301</v>
          </cell>
        </row>
        <row r="4283">
          <cell r="W4283">
            <v>22022690</v>
          </cell>
          <cell r="X4283">
            <v>17.534294438741</v>
          </cell>
        </row>
        <row r="4284">
          <cell r="W4284">
            <v>22022727</v>
          </cell>
          <cell r="X4284">
            <v>95.630110319139007</v>
          </cell>
        </row>
        <row r="4285">
          <cell r="W4285">
            <v>22022748</v>
          </cell>
          <cell r="X4285">
            <v>63.604310316093702</v>
          </cell>
        </row>
        <row r="4286">
          <cell r="W4286">
            <v>22022753</v>
          </cell>
          <cell r="X4286">
            <v>83.414854409663207</v>
          </cell>
        </row>
        <row r="4287">
          <cell r="W4287">
            <v>22022755</v>
          </cell>
          <cell r="X4287">
            <v>2.8589145044578701</v>
          </cell>
        </row>
        <row r="4288">
          <cell r="W4288">
            <v>22022764</v>
          </cell>
          <cell r="X4288">
            <v>41.574230653015803</v>
          </cell>
        </row>
        <row r="4289">
          <cell r="W4289">
            <v>22022769</v>
          </cell>
          <cell r="X4289">
            <v>111.41103371247399</v>
          </cell>
        </row>
        <row r="4290">
          <cell r="W4290">
            <v>22022770</v>
          </cell>
          <cell r="X4290">
            <v>102.428963652663</v>
          </cell>
        </row>
        <row r="4291">
          <cell r="W4291">
            <v>22022786</v>
          </cell>
          <cell r="X4291">
            <v>712.35507334464705</v>
          </cell>
        </row>
        <row r="4292">
          <cell r="W4292">
            <v>22022796</v>
          </cell>
          <cell r="X4292">
            <v>1476.85513985291</v>
          </cell>
        </row>
        <row r="4293">
          <cell r="W4293">
            <v>22022800</v>
          </cell>
          <cell r="X4293">
            <v>13.009271736273</v>
          </cell>
        </row>
        <row r="4294">
          <cell r="W4294">
            <v>22022801</v>
          </cell>
          <cell r="X4294">
            <v>13.6571124638182</v>
          </cell>
        </row>
        <row r="4295">
          <cell r="W4295">
            <v>22022807</v>
          </cell>
          <cell r="X4295">
            <v>2.92529980622193</v>
          </cell>
        </row>
        <row r="4296">
          <cell r="W4296">
            <v>22022813</v>
          </cell>
          <cell r="X4296">
            <v>26.4189088704453</v>
          </cell>
        </row>
        <row r="4297">
          <cell r="W4297">
            <v>22022817</v>
          </cell>
          <cell r="X4297">
            <v>809.66958975774196</v>
          </cell>
        </row>
        <row r="4298">
          <cell r="W4298">
            <v>22022818</v>
          </cell>
          <cell r="X4298">
            <v>862.96</v>
          </cell>
        </row>
        <row r="4299">
          <cell r="W4299">
            <v>22022823</v>
          </cell>
          <cell r="X4299">
            <v>248.65823200558901</v>
          </cell>
        </row>
        <row r="4300">
          <cell r="W4300">
            <v>22022828</v>
          </cell>
          <cell r="X4300">
            <v>52.398778727932402</v>
          </cell>
        </row>
        <row r="4301">
          <cell r="W4301">
            <v>22022829</v>
          </cell>
          <cell r="X4301">
            <v>121.620789019928</v>
          </cell>
        </row>
        <row r="4302">
          <cell r="W4302">
            <v>22022854</v>
          </cell>
          <cell r="X4302">
            <v>23.623962823987501</v>
          </cell>
        </row>
        <row r="4303">
          <cell r="W4303">
            <v>22022883</v>
          </cell>
          <cell r="X4303">
            <v>28.1644859255209</v>
          </cell>
        </row>
        <row r="4304">
          <cell r="W4304">
            <v>22022902</v>
          </cell>
          <cell r="X4304">
            <v>17.375948918947401</v>
          </cell>
        </row>
        <row r="4305">
          <cell r="W4305">
            <v>22022904</v>
          </cell>
          <cell r="X4305">
            <v>24.685974682665599</v>
          </cell>
        </row>
        <row r="4306">
          <cell r="W4306">
            <v>22022908</v>
          </cell>
          <cell r="X4306">
            <v>115.04647046505001</v>
          </cell>
        </row>
        <row r="4307">
          <cell r="W4307">
            <v>22022934</v>
          </cell>
          <cell r="X4307">
            <v>1.95654613860728</v>
          </cell>
        </row>
        <row r="4308">
          <cell r="W4308">
            <v>22022947</v>
          </cell>
          <cell r="X4308">
            <v>149.35136428169801</v>
          </cell>
        </row>
        <row r="4309">
          <cell r="W4309">
            <v>22022949</v>
          </cell>
          <cell r="X4309">
            <v>305.580030643025</v>
          </cell>
        </row>
        <row r="4310">
          <cell r="W4310">
            <v>22022956</v>
          </cell>
          <cell r="X4310">
            <v>9.6549999999999994</v>
          </cell>
        </row>
        <row r="4311">
          <cell r="W4311">
            <v>22022962</v>
          </cell>
          <cell r="X4311">
            <v>2.1800000000000002</v>
          </cell>
        </row>
        <row r="4312">
          <cell r="W4312">
            <v>22022964</v>
          </cell>
          <cell r="X4312">
            <v>118.45587763891901</v>
          </cell>
        </row>
        <row r="4313">
          <cell r="W4313">
            <v>22022975</v>
          </cell>
          <cell r="X4313">
            <v>0.57428915443746198</v>
          </cell>
        </row>
        <row r="4314">
          <cell r="W4314">
            <v>22022976</v>
          </cell>
          <cell r="X4314">
            <v>514.86237474452503</v>
          </cell>
        </row>
        <row r="4315">
          <cell r="W4315">
            <v>22022982</v>
          </cell>
          <cell r="X4315">
            <v>480.38298317841202</v>
          </cell>
        </row>
        <row r="4316">
          <cell r="W4316">
            <v>22022990</v>
          </cell>
          <cell r="X4316">
            <v>143.86661056349399</v>
          </cell>
        </row>
        <row r="4317">
          <cell r="W4317">
            <v>22023034</v>
          </cell>
          <cell r="X4317">
            <v>900</v>
          </cell>
        </row>
        <row r="4318">
          <cell r="W4318">
            <v>22023040</v>
          </cell>
          <cell r="X4318">
            <v>8.9871457694362604</v>
          </cell>
        </row>
        <row r="4319">
          <cell r="W4319">
            <v>22023053</v>
          </cell>
          <cell r="X4319">
            <v>21.15</v>
          </cell>
        </row>
        <row r="4320">
          <cell r="W4320">
            <v>22023060</v>
          </cell>
          <cell r="X4320">
            <v>129.06017951592099</v>
          </cell>
        </row>
        <row r="4321">
          <cell r="W4321">
            <v>22023061</v>
          </cell>
          <cell r="X4321">
            <v>25.699617690506098</v>
          </cell>
        </row>
        <row r="4322">
          <cell r="W4322">
            <v>22023064</v>
          </cell>
          <cell r="X4322">
            <v>480.37756595654901</v>
          </cell>
        </row>
        <row r="4323">
          <cell r="W4323">
            <v>22023066</v>
          </cell>
          <cell r="X4323">
            <v>1093.0460722923899</v>
          </cell>
        </row>
        <row r="4324">
          <cell r="W4324">
            <v>22023068</v>
          </cell>
          <cell r="X4324">
            <v>235.81711615364699</v>
          </cell>
        </row>
        <row r="4325">
          <cell r="W4325">
            <v>22023081</v>
          </cell>
          <cell r="X4325">
            <v>298.38058023463702</v>
          </cell>
        </row>
        <row r="4326">
          <cell r="W4326">
            <v>22023119</v>
          </cell>
          <cell r="X4326">
            <v>8.1150000000000002</v>
          </cell>
        </row>
        <row r="4327">
          <cell r="W4327">
            <v>22023139</v>
          </cell>
          <cell r="X4327">
            <v>5.1885285233874603</v>
          </cell>
        </row>
        <row r="4328">
          <cell r="W4328">
            <v>22023173</v>
          </cell>
          <cell r="X4328">
            <v>194.7175</v>
          </cell>
        </row>
        <row r="4329">
          <cell r="W4329">
            <v>22023191</v>
          </cell>
          <cell r="X4329">
            <v>1774.52</v>
          </cell>
        </row>
        <row r="4330">
          <cell r="W4330">
            <v>22023233</v>
          </cell>
          <cell r="X4330">
            <v>0.98070411148199199</v>
          </cell>
        </row>
        <row r="4331">
          <cell r="W4331">
            <v>22023234</v>
          </cell>
          <cell r="X4331">
            <v>0.57799999999999996</v>
          </cell>
        </row>
        <row r="4332">
          <cell r="W4332">
            <v>22023240</v>
          </cell>
          <cell r="X4332">
            <v>138.64666188146299</v>
          </cell>
        </row>
        <row r="4333">
          <cell r="W4333">
            <v>22023256</v>
          </cell>
          <cell r="X4333">
            <v>216.85174669538401</v>
          </cell>
        </row>
        <row r="4334">
          <cell r="W4334">
            <v>22023267</v>
          </cell>
          <cell r="X4334">
            <v>278.541965755962</v>
          </cell>
        </row>
        <row r="4335">
          <cell r="W4335">
            <v>22023272</v>
          </cell>
          <cell r="X4335">
            <v>1211.46515272342</v>
          </cell>
        </row>
        <row r="4336">
          <cell r="W4336">
            <v>22023300</v>
          </cell>
          <cell r="X4336">
            <v>9.1671821828917697</v>
          </cell>
        </row>
        <row r="4337">
          <cell r="W4337">
            <v>22023356</v>
          </cell>
          <cell r="X4337">
            <v>324.79485951785301</v>
          </cell>
        </row>
        <row r="4338">
          <cell r="W4338">
            <v>22023361</v>
          </cell>
          <cell r="X4338">
            <v>8.0066666666666695</v>
          </cell>
        </row>
        <row r="4339">
          <cell r="W4339">
            <v>22023375</v>
          </cell>
          <cell r="X4339">
            <v>86.964803033856199</v>
          </cell>
        </row>
        <row r="4340">
          <cell r="W4340">
            <v>22023379</v>
          </cell>
          <cell r="X4340">
            <v>1876.04153559971</v>
          </cell>
        </row>
        <row r="4341">
          <cell r="W4341">
            <v>22023416</v>
          </cell>
          <cell r="X4341">
            <v>96.454452960550398</v>
          </cell>
        </row>
        <row r="4342">
          <cell r="W4342">
            <v>22023427</v>
          </cell>
          <cell r="X4342">
            <v>503</v>
          </cell>
        </row>
        <row r="4343">
          <cell r="W4343">
            <v>22023455</v>
          </cell>
          <cell r="X4343">
            <v>6.5453454662179302</v>
          </cell>
        </row>
        <row r="4344">
          <cell r="W4344">
            <v>22023475</v>
          </cell>
          <cell r="X4344">
            <v>226.05281870151899</v>
          </cell>
        </row>
        <row r="4345">
          <cell r="W4345">
            <v>22023491</v>
          </cell>
          <cell r="X4345">
            <v>336.71508641167998</v>
          </cell>
        </row>
        <row r="4346">
          <cell r="W4346">
            <v>22023535</v>
          </cell>
          <cell r="X4346">
            <v>192.633659310372</v>
          </cell>
        </row>
        <row r="4347">
          <cell r="W4347">
            <v>22023550</v>
          </cell>
          <cell r="X4347">
            <v>156.47655083029801</v>
          </cell>
        </row>
        <row r="4348">
          <cell r="W4348">
            <v>22023587</v>
          </cell>
          <cell r="X4348">
            <v>94.806027048951705</v>
          </cell>
        </row>
        <row r="4349">
          <cell r="W4349">
            <v>22023588</v>
          </cell>
          <cell r="X4349">
            <v>119.89486935635099</v>
          </cell>
        </row>
        <row r="4350">
          <cell r="W4350">
            <v>22023589</v>
          </cell>
          <cell r="X4350">
            <v>65.712459675225205</v>
          </cell>
        </row>
        <row r="4351">
          <cell r="W4351">
            <v>22023598</v>
          </cell>
          <cell r="X4351">
            <v>419.51175809456703</v>
          </cell>
        </row>
        <row r="4352">
          <cell r="W4352">
            <v>22023601</v>
          </cell>
          <cell r="X4352">
            <v>1044.9594968758799</v>
          </cell>
        </row>
        <row r="4353">
          <cell r="W4353">
            <v>22023610</v>
          </cell>
          <cell r="X4353">
            <v>2.40659845350892</v>
          </cell>
        </row>
        <row r="4354">
          <cell r="W4354">
            <v>22023664</v>
          </cell>
          <cell r="X4354">
            <v>199.53958738496499</v>
          </cell>
        </row>
        <row r="4355">
          <cell r="W4355">
            <v>22023678</v>
          </cell>
          <cell r="X4355">
            <v>152.99873508173201</v>
          </cell>
        </row>
        <row r="4356">
          <cell r="W4356">
            <v>22023683</v>
          </cell>
          <cell r="X4356">
            <v>31.248010834333201</v>
          </cell>
        </row>
        <row r="4357">
          <cell r="W4357">
            <v>22023758</v>
          </cell>
          <cell r="X4357">
            <v>61.048375840518702</v>
          </cell>
        </row>
        <row r="4358">
          <cell r="W4358">
            <v>22023759</v>
          </cell>
          <cell r="X4358">
            <v>33.483682907371801</v>
          </cell>
        </row>
        <row r="4359">
          <cell r="W4359">
            <v>22023760</v>
          </cell>
          <cell r="X4359">
            <v>21.8449063320862</v>
          </cell>
        </row>
        <row r="4360">
          <cell r="W4360">
            <v>22023767</v>
          </cell>
          <cell r="X4360">
            <v>21.254068490623499</v>
          </cell>
        </row>
        <row r="4361">
          <cell r="W4361">
            <v>22023817</v>
          </cell>
          <cell r="X4361">
            <v>71.188867542472494</v>
          </cell>
        </row>
        <row r="4362">
          <cell r="W4362">
            <v>22023830</v>
          </cell>
          <cell r="X4362">
            <v>41.445808941315903</v>
          </cell>
        </row>
        <row r="4363">
          <cell r="W4363">
            <v>22023835</v>
          </cell>
          <cell r="X4363">
            <v>34.301848838883899</v>
          </cell>
        </row>
        <row r="4364">
          <cell r="W4364">
            <v>22023852</v>
          </cell>
          <cell r="X4364">
            <v>10.823606947085</v>
          </cell>
        </row>
        <row r="4365">
          <cell r="W4365">
            <v>22023861</v>
          </cell>
          <cell r="X4365">
            <v>71.400000000000006</v>
          </cell>
        </row>
        <row r="4366">
          <cell r="W4366">
            <v>22023921</v>
          </cell>
          <cell r="X4366">
            <v>92.323331420566902</v>
          </cell>
        </row>
        <row r="4367">
          <cell r="W4367">
            <v>22023984</v>
          </cell>
          <cell r="X4367">
            <v>30.176880120849201</v>
          </cell>
        </row>
        <row r="4368">
          <cell r="W4368">
            <v>22024009</v>
          </cell>
          <cell r="X4368">
            <v>354.19676712495902</v>
          </cell>
        </row>
        <row r="4369">
          <cell r="W4369">
            <v>22024035</v>
          </cell>
          <cell r="X4369">
            <v>10.6071024382051</v>
          </cell>
        </row>
        <row r="4370">
          <cell r="W4370">
            <v>22024040</v>
          </cell>
          <cell r="X4370">
            <v>78.66</v>
          </cell>
        </row>
        <row r="4371">
          <cell r="W4371">
            <v>22024055</v>
          </cell>
          <cell r="X4371">
            <v>1083.78092612095</v>
          </cell>
        </row>
        <row r="4372">
          <cell r="W4372">
            <v>22024067</v>
          </cell>
          <cell r="X4372">
            <v>169.703614405781</v>
          </cell>
        </row>
        <row r="4373">
          <cell r="W4373">
            <v>22024072</v>
          </cell>
          <cell r="X4373">
            <v>1037.1974891898401</v>
          </cell>
        </row>
        <row r="4374">
          <cell r="W4374">
            <v>22024166</v>
          </cell>
          <cell r="X4374">
            <v>4.3765484801465098</v>
          </cell>
        </row>
        <row r="4375">
          <cell r="W4375">
            <v>22024169</v>
          </cell>
          <cell r="X4375">
            <v>1.6286582231178699</v>
          </cell>
        </row>
        <row r="4376">
          <cell r="W4376">
            <v>22024182</v>
          </cell>
          <cell r="X4376">
            <v>184.76499999999999</v>
          </cell>
        </row>
        <row r="4377">
          <cell r="W4377">
            <v>22024192</v>
          </cell>
          <cell r="X4377">
            <v>138.48507642160999</v>
          </cell>
        </row>
        <row r="4378">
          <cell r="W4378">
            <v>22024216</v>
          </cell>
          <cell r="X4378">
            <v>8.3681719168055402</v>
          </cell>
        </row>
        <row r="4379">
          <cell r="W4379">
            <v>22024228</v>
          </cell>
          <cell r="X4379">
            <v>570.853768425971</v>
          </cell>
        </row>
        <row r="4380">
          <cell r="W4380">
            <v>22024261</v>
          </cell>
          <cell r="X4380">
            <v>243.217740290092</v>
          </cell>
        </row>
        <row r="4381">
          <cell r="W4381">
            <v>22024264</v>
          </cell>
          <cell r="X4381">
            <v>1.49529507807871</v>
          </cell>
        </row>
        <row r="4382">
          <cell r="W4382">
            <v>22024291</v>
          </cell>
          <cell r="X4382">
            <v>95.824977408982704</v>
          </cell>
        </row>
        <row r="4383">
          <cell r="W4383">
            <v>22024311</v>
          </cell>
          <cell r="X4383">
            <v>276.82919719119798</v>
          </cell>
        </row>
        <row r="4384">
          <cell r="W4384">
            <v>22024326</v>
          </cell>
          <cell r="X4384">
            <v>20.6351396595445</v>
          </cell>
        </row>
        <row r="4385">
          <cell r="W4385">
            <v>22024329</v>
          </cell>
          <cell r="X4385">
            <v>14097.0723208078</v>
          </cell>
        </row>
        <row r="4386">
          <cell r="W4386">
            <v>22024330</v>
          </cell>
          <cell r="X4386">
            <v>195.66499999999999</v>
          </cell>
        </row>
        <row r="4387">
          <cell r="W4387">
            <v>22024343</v>
          </cell>
          <cell r="X4387">
            <v>0.14911986656795001</v>
          </cell>
        </row>
        <row r="4388">
          <cell r="W4388">
            <v>22024345</v>
          </cell>
          <cell r="X4388">
            <v>6.3182715835469694E-2</v>
          </cell>
        </row>
        <row r="4389">
          <cell r="W4389">
            <v>22024346</v>
          </cell>
          <cell r="X4389">
            <v>15.3238010590296</v>
          </cell>
        </row>
        <row r="4390">
          <cell r="W4390">
            <v>22024348</v>
          </cell>
          <cell r="X4390">
            <v>17.647939028261</v>
          </cell>
        </row>
        <row r="4391">
          <cell r="W4391">
            <v>22024349</v>
          </cell>
          <cell r="X4391">
            <v>16.7714440689447</v>
          </cell>
        </row>
        <row r="4392">
          <cell r="W4392">
            <v>22024350</v>
          </cell>
          <cell r="X4392">
            <v>6.4560538761943302</v>
          </cell>
        </row>
        <row r="4393">
          <cell r="W4393">
            <v>22024351</v>
          </cell>
          <cell r="X4393">
            <v>8.86991500214822</v>
          </cell>
        </row>
        <row r="4394">
          <cell r="W4394">
            <v>22024359</v>
          </cell>
          <cell r="X4394">
            <v>418.27044896921598</v>
          </cell>
        </row>
        <row r="4395">
          <cell r="W4395">
            <v>22024366</v>
          </cell>
          <cell r="X4395">
            <v>644.89036477014099</v>
          </cell>
        </row>
        <row r="4396">
          <cell r="W4396">
            <v>22024370</v>
          </cell>
          <cell r="X4396">
            <v>32.99</v>
          </cell>
        </row>
        <row r="4397">
          <cell r="W4397">
            <v>22024371</v>
          </cell>
          <cell r="X4397">
            <v>522.74558585936904</v>
          </cell>
        </row>
        <row r="4398">
          <cell r="W4398">
            <v>22024372</v>
          </cell>
          <cell r="X4398">
            <v>20.906956044264099</v>
          </cell>
        </row>
        <row r="4399">
          <cell r="W4399">
            <v>22024379</v>
          </cell>
          <cell r="X4399">
            <v>158.360067205315</v>
          </cell>
        </row>
        <row r="4400">
          <cell r="W4400">
            <v>22024382</v>
          </cell>
          <cell r="X4400">
            <v>5807.0271414548297</v>
          </cell>
        </row>
        <row r="4401">
          <cell r="W4401">
            <v>22024402</v>
          </cell>
          <cell r="X4401">
            <v>1000.14</v>
          </cell>
        </row>
        <row r="4402">
          <cell r="W4402">
            <v>22024404</v>
          </cell>
          <cell r="X4402">
            <v>29.917584210513201</v>
          </cell>
        </row>
        <row r="4403">
          <cell r="W4403">
            <v>22024406</v>
          </cell>
          <cell r="X4403">
            <v>3565.76948356916</v>
          </cell>
        </row>
        <row r="4404">
          <cell r="W4404">
            <v>22024413</v>
          </cell>
          <cell r="X4404">
            <v>8.9685766582955608</v>
          </cell>
        </row>
        <row r="4405">
          <cell r="W4405">
            <v>22024415</v>
          </cell>
          <cell r="X4405">
            <v>25.975995270846301</v>
          </cell>
        </row>
        <row r="4406">
          <cell r="W4406">
            <v>22024416</v>
          </cell>
          <cell r="X4406">
            <v>18.745581599730901</v>
          </cell>
        </row>
        <row r="4407">
          <cell r="W4407">
            <v>22024417</v>
          </cell>
          <cell r="X4407">
            <v>14.5653822361576</v>
          </cell>
        </row>
        <row r="4408">
          <cell r="W4408">
            <v>22024432</v>
          </cell>
          <cell r="X4408">
            <v>49.45</v>
          </cell>
        </row>
        <row r="4409">
          <cell r="W4409">
            <v>22024433</v>
          </cell>
          <cell r="X4409">
            <v>21.189910719169902</v>
          </cell>
        </row>
        <row r="4410">
          <cell r="W4410">
            <v>22024438</v>
          </cell>
          <cell r="X4410">
            <v>15.9934166222478</v>
          </cell>
        </row>
        <row r="4411">
          <cell r="W4411">
            <v>22024453</v>
          </cell>
          <cell r="X4411">
            <v>0.14829999999999999</v>
          </cell>
        </row>
        <row r="4412">
          <cell r="W4412">
            <v>22024471</v>
          </cell>
          <cell r="X4412">
            <v>81.137007837932202</v>
          </cell>
        </row>
        <row r="4413">
          <cell r="W4413">
            <v>22024473</v>
          </cell>
          <cell r="X4413">
            <v>569.102019711092</v>
          </cell>
        </row>
        <row r="4414">
          <cell r="W4414">
            <v>22024474</v>
          </cell>
          <cell r="X4414">
            <v>46.905298582422702</v>
          </cell>
        </row>
        <row r="4415">
          <cell r="W4415">
            <v>22024479</v>
          </cell>
          <cell r="X4415">
            <v>8.7361972683498692</v>
          </cell>
        </row>
        <row r="4416">
          <cell r="W4416">
            <v>22024485</v>
          </cell>
          <cell r="X4416">
            <v>608.54380878449103</v>
          </cell>
        </row>
        <row r="4417">
          <cell r="W4417">
            <v>22024486</v>
          </cell>
          <cell r="X4417">
            <v>400.68920585632702</v>
          </cell>
        </row>
        <row r="4418">
          <cell r="W4418">
            <v>22024503</v>
          </cell>
          <cell r="X4418">
            <v>15.9672145902894</v>
          </cell>
        </row>
        <row r="4419">
          <cell r="W4419">
            <v>22024504</v>
          </cell>
          <cell r="X4419">
            <v>9.1139340629403396</v>
          </cell>
        </row>
        <row r="4420">
          <cell r="W4420">
            <v>22024512</v>
          </cell>
          <cell r="X4420">
            <v>170.992093271991</v>
          </cell>
        </row>
        <row r="4421">
          <cell r="W4421">
            <v>22024514</v>
          </cell>
          <cell r="X4421">
            <v>287.125723790883</v>
          </cell>
        </row>
        <row r="4422">
          <cell r="W4422">
            <v>22024519</v>
          </cell>
          <cell r="X4422">
            <v>1078.1261335433601</v>
          </cell>
        </row>
        <row r="4423">
          <cell r="W4423">
            <v>22024522</v>
          </cell>
          <cell r="X4423">
            <v>4001.14997552976</v>
          </cell>
        </row>
        <row r="4424">
          <cell r="W4424">
            <v>22024529</v>
          </cell>
          <cell r="X4424">
            <v>223.02002263511099</v>
          </cell>
        </row>
        <row r="4425">
          <cell r="W4425">
            <v>22024530</v>
          </cell>
          <cell r="X4425">
            <v>1.3248500000000001</v>
          </cell>
        </row>
        <row r="4426">
          <cell r="W4426">
            <v>22024532</v>
          </cell>
          <cell r="X4426">
            <v>129.09097231238101</v>
          </cell>
        </row>
        <row r="4427">
          <cell r="W4427">
            <v>22024533</v>
          </cell>
          <cell r="X4427">
            <v>204.01257537466299</v>
          </cell>
        </row>
        <row r="4428">
          <cell r="W4428">
            <v>22024544</v>
          </cell>
          <cell r="X4428">
            <v>471.69445153438301</v>
          </cell>
        </row>
        <row r="4429">
          <cell r="W4429">
            <v>22024556</v>
          </cell>
          <cell r="X4429">
            <v>2.21090057973066</v>
          </cell>
        </row>
        <row r="4430">
          <cell r="W4430">
            <v>22024558</v>
          </cell>
          <cell r="X4430">
            <v>269.46285374891198</v>
          </cell>
        </row>
        <row r="4431">
          <cell r="W4431">
            <v>22024560</v>
          </cell>
          <cell r="X4431">
            <v>5.0798914683841696</v>
          </cell>
        </row>
        <row r="4432">
          <cell r="W4432">
            <v>22024563</v>
          </cell>
          <cell r="X4432">
            <v>30.383922675545399</v>
          </cell>
        </row>
        <row r="4433">
          <cell r="W4433">
            <v>22024570</v>
          </cell>
          <cell r="X4433">
            <v>9.5892564256883492</v>
          </cell>
        </row>
        <row r="4434">
          <cell r="W4434">
            <v>22024573</v>
          </cell>
          <cell r="X4434">
            <v>769.17616096251004</v>
          </cell>
        </row>
        <row r="4435">
          <cell r="W4435">
            <v>22024574</v>
          </cell>
          <cell r="X4435">
            <v>351.39434334849699</v>
          </cell>
        </row>
        <row r="4436">
          <cell r="W4436">
            <v>22024575</v>
          </cell>
          <cell r="X4436">
            <v>668.68497411958401</v>
          </cell>
        </row>
        <row r="4437">
          <cell r="W4437">
            <v>22024577</v>
          </cell>
          <cell r="X4437">
            <v>345.40206600872301</v>
          </cell>
        </row>
        <row r="4438">
          <cell r="W4438">
            <v>22024583</v>
          </cell>
          <cell r="X4438">
            <v>73.837458909574394</v>
          </cell>
        </row>
        <row r="4439">
          <cell r="W4439">
            <v>22024597</v>
          </cell>
          <cell r="X4439">
            <v>198.37384254918001</v>
          </cell>
        </row>
        <row r="4440">
          <cell r="W4440">
            <v>22024600</v>
          </cell>
          <cell r="X4440">
            <v>0.13512947604046199</v>
          </cell>
        </row>
        <row r="4441">
          <cell r="W4441">
            <v>22024606</v>
          </cell>
          <cell r="X4441">
            <v>8.3038798544939105</v>
          </cell>
        </row>
        <row r="4442">
          <cell r="W4442">
            <v>22024613</v>
          </cell>
          <cell r="X4442">
            <v>16.295124061037299</v>
          </cell>
        </row>
        <row r="4443">
          <cell r="W4443">
            <v>22024625</v>
          </cell>
          <cell r="X4443">
            <v>63.86</v>
          </cell>
        </row>
        <row r="4444">
          <cell r="W4444">
            <v>22024633</v>
          </cell>
          <cell r="X4444">
            <v>287.917421721822</v>
          </cell>
        </row>
        <row r="4445">
          <cell r="W4445">
            <v>22024652</v>
          </cell>
          <cell r="X4445">
            <v>232.06505128976099</v>
          </cell>
        </row>
        <row r="4446">
          <cell r="W4446">
            <v>22024654</v>
          </cell>
          <cell r="X4446">
            <v>31.214057893243499</v>
          </cell>
        </row>
        <row r="4447">
          <cell r="W4447">
            <v>22024657</v>
          </cell>
          <cell r="X4447">
            <v>18.786238547255302</v>
          </cell>
        </row>
        <row r="4448">
          <cell r="W4448">
            <v>22024662</v>
          </cell>
          <cell r="X4448">
            <v>12.950054258299501</v>
          </cell>
        </row>
        <row r="4449">
          <cell r="W4449">
            <v>22024665</v>
          </cell>
          <cell r="X4449">
            <v>306.96614384591601</v>
          </cell>
        </row>
        <row r="4450">
          <cell r="W4450">
            <v>22024674</v>
          </cell>
          <cell r="X4450">
            <v>39.3283832971943</v>
          </cell>
        </row>
        <row r="4451">
          <cell r="W4451">
            <v>22024675</v>
          </cell>
          <cell r="X4451">
            <v>42.2543305343168</v>
          </cell>
        </row>
        <row r="4452">
          <cell r="W4452">
            <v>22024676</v>
          </cell>
          <cell r="X4452">
            <v>50.108402584150099</v>
          </cell>
        </row>
        <row r="4453">
          <cell r="W4453">
            <v>22024677</v>
          </cell>
          <cell r="X4453">
            <v>326.070109485074</v>
          </cell>
        </row>
        <row r="4454">
          <cell r="W4454">
            <v>22024694</v>
          </cell>
          <cell r="X4454">
            <v>116.643711781881</v>
          </cell>
        </row>
        <row r="4455">
          <cell r="W4455">
            <v>22024713</v>
          </cell>
          <cell r="X4455">
            <v>665.14306439918596</v>
          </cell>
        </row>
        <row r="4456">
          <cell r="W4456">
            <v>22024750</v>
          </cell>
          <cell r="X4456">
            <v>431.160685542409</v>
          </cell>
        </row>
        <row r="4457">
          <cell r="W4457">
            <v>22024754</v>
          </cell>
          <cell r="X4457">
            <v>590.62975187215102</v>
          </cell>
        </row>
        <row r="4458">
          <cell r="W4458">
            <v>22024759</v>
          </cell>
          <cell r="X4458">
            <v>15.416827051951399</v>
          </cell>
        </row>
        <row r="4459">
          <cell r="W4459">
            <v>22024762</v>
          </cell>
          <cell r="X4459">
            <v>54.031370865291798</v>
          </cell>
        </row>
        <row r="4460">
          <cell r="W4460">
            <v>22024765</v>
          </cell>
          <cell r="X4460">
            <v>19.222223244538199</v>
          </cell>
        </row>
        <row r="4461">
          <cell r="W4461">
            <v>22024766</v>
          </cell>
          <cell r="X4461">
            <v>24.356834091169102</v>
          </cell>
        </row>
        <row r="4462">
          <cell r="W4462">
            <v>22024795</v>
          </cell>
          <cell r="X4462">
            <v>288.83324227832901</v>
          </cell>
        </row>
        <row r="4463">
          <cell r="W4463">
            <v>22024797</v>
          </cell>
          <cell r="X4463">
            <v>5858.1385163680197</v>
          </cell>
        </row>
        <row r="4464">
          <cell r="W4464">
            <v>22024857</v>
          </cell>
          <cell r="X4464">
            <v>1450.07620735877</v>
          </cell>
        </row>
        <row r="4465">
          <cell r="W4465">
            <v>22024859</v>
          </cell>
          <cell r="X4465">
            <v>1150.7507752316301</v>
          </cell>
        </row>
        <row r="4466">
          <cell r="W4466">
            <v>22024870</v>
          </cell>
          <cell r="X4466">
            <v>441.52749999999997</v>
          </cell>
        </row>
        <row r="4467">
          <cell r="W4467">
            <v>22024871</v>
          </cell>
          <cell r="X4467">
            <v>1863.8796758455001</v>
          </cell>
        </row>
        <row r="4468">
          <cell r="W4468">
            <v>22024903</v>
          </cell>
          <cell r="X4468">
            <v>495.93810343445301</v>
          </cell>
        </row>
        <row r="4469">
          <cell r="W4469">
            <v>22024909</v>
          </cell>
          <cell r="X4469">
            <v>145.958287098239</v>
          </cell>
        </row>
        <row r="4470">
          <cell r="W4470">
            <v>22024935</v>
          </cell>
          <cell r="X4470">
            <v>992.16</v>
          </cell>
        </row>
        <row r="4471">
          <cell r="W4471">
            <v>22024938</v>
          </cell>
          <cell r="X4471">
            <v>488.46466834387797</v>
          </cell>
        </row>
        <row r="4472">
          <cell r="W4472">
            <v>22024940</v>
          </cell>
          <cell r="X4472">
            <v>0.20956976875845401</v>
          </cell>
        </row>
        <row r="4473">
          <cell r="W4473">
            <v>22024950</v>
          </cell>
          <cell r="X4473">
            <v>72.535303538695601</v>
          </cell>
        </row>
        <row r="4474">
          <cell r="W4474">
            <v>22024974</v>
          </cell>
          <cell r="X4474">
            <v>649.06892607260897</v>
          </cell>
        </row>
        <row r="4475">
          <cell r="W4475">
            <v>22025003</v>
          </cell>
          <cell r="X4475">
            <v>453.71524940559698</v>
          </cell>
        </row>
        <row r="4476">
          <cell r="W4476">
            <v>22025004</v>
          </cell>
          <cell r="X4476">
            <v>200.21</v>
          </cell>
        </row>
        <row r="4477">
          <cell r="W4477">
            <v>22025015</v>
          </cell>
          <cell r="X4477">
            <v>281.89600000000002</v>
          </cell>
        </row>
        <row r="4478">
          <cell r="W4478">
            <v>22025040</v>
          </cell>
          <cell r="X4478">
            <v>9.5537238261604607</v>
          </cell>
        </row>
        <row r="4479">
          <cell r="W4479">
            <v>22025046</v>
          </cell>
          <cell r="X4479">
            <v>72.323503778541095</v>
          </cell>
        </row>
        <row r="4480">
          <cell r="W4480">
            <v>22025047</v>
          </cell>
          <cell r="X4480">
            <v>309.13499999999999</v>
          </cell>
        </row>
        <row r="4481">
          <cell r="W4481">
            <v>22025050</v>
          </cell>
          <cell r="X4481">
            <v>55.021000295159901</v>
          </cell>
        </row>
        <row r="4482">
          <cell r="W4482">
            <v>22025057</v>
          </cell>
          <cell r="X4482">
            <v>128.87324125899099</v>
          </cell>
        </row>
        <row r="4483">
          <cell r="W4483">
            <v>22025066</v>
          </cell>
          <cell r="X4483">
            <v>44.526752758137697</v>
          </cell>
        </row>
        <row r="4484">
          <cell r="W4484">
            <v>22025111</v>
          </cell>
          <cell r="X4484">
            <v>4.0295566097940698</v>
          </cell>
        </row>
        <row r="4485">
          <cell r="W4485">
            <v>22025114</v>
          </cell>
          <cell r="X4485">
            <v>7.7966666666666704</v>
          </cell>
        </row>
        <row r="4486">
          <cell r="W4486">
            <v>22025115</v>
          </cell>
          <cell r="X4486">
            <v>3.4323517726337398</v>
          </cell>
        </row>
        <row r="4487">
          <cell r="W4487">
            <v>22025124</v>
          </cell>
          <cell r="X4487">
            <v>2418.11</v>
          </cell>
        </row>
        <row r="4488">
          <cell r="W4488">
            <v>22025154</v>
          </cell>
          <cell r="X4488">
            <v>232.69621602851799</v>
          </cell>
        </row>
        <row r="4489">
          <cell r="W4489">
            <v>22025155</v>
          </cell>
          <cell r="X4489">
            <v>231.513228923648</v>
          </cell>
        </row>
        <row r="4490">
          <cell r="W4490">
            <v>22025168</v>
          </cell>
          <cell r="X4490">
            <v>1131.4216207619099</v>
          </cell>
        </row>
        <row r="4491">
          <cell r="W4491">
            <v>22025174</v>
          </cell>
          <cell r="X4491">
            <v>3.9633333333333298</v>
          </cell>
        </row>
        <row r="4492">
          <cell r="W4492">
            <v>22025186</v>
          </cell>
          <cell r="X4492">
            <v>25.569545835145899</v>
          </cell>
        </row>
        <row r="4493">
          <cell r="W4493">
            <v>22025189</v>
          </cell>
          <cell r="X4493">
            <v>1462.98664682048</v>
          </cell>
        </row>
        <row r="4494">
          <cell r="W4494">
            <v>22025213</v>
          </cell>
          <cell r="X4494">
            <v>0.44273436938079802</v>
          </cell>
        </row>
        <row r="4495">
          <cell r="W4495">
            <v>22025214</v>
          </cell>
          <cell r="X4495">
            <v>0.55490089917003904</v>
          </cell>
        </row>
        <row r="4496">
          <cell r="W4496">
            <v>22025271</v>
          </cell>
          <cell r="X4496">
            <v>7929.2627594227397</v>
          </cell>
        </row>
        <row r="4497">
          <cell r="W4497">
            <v>22025273</v>
          </cell>
          <cell r="X4497">
            <v>8445.2046668287094</v>
          </cell>
        </row>
        <row r="4498">
          <cell r="W4498">
            <v>22025276</v>
          </cell>
          <cell r="X4498">
            <v>0.82276226005060604</v>
          </cell>
        </row>
        <row r="4499">
          <cell r="W4499">
            <v>22025304</v>
          </cell>
          <cell r="X4499">
            <v>811.73161381415605</v>
          </cell>
        </row>
        <row r="4500">
          <cell r="W4500">
            <v>22025323</v>
          </cell>
          <cell r="X4500">
            <v>1.62615884877756</v>
          </cell>
        </row>
        <row r="4501">
          <cell r="W4501">
            <v>22025332</v>
          </cell>
          <cell r="X4501">
            <v>509.61132457527498</v>
          </cell>
        </row>
        <row r="4502">
          <cell r="W4502">
            <v>22025345</v>
          </cell>
          <cell r="X4502">
            <v>121.34576973957699</v>
          </cell>
        </row>
        <row r="4503">
          <cell r="W4503">
            <v>22025383</v>
          </cell>
          <cell r="X4503">
            <v>57.681330472736803</v>
          </cell>
        </row>
        <row r="4504">
          <cell r="W4504">
            <v>22025400</v>
          </cell>
          <cell r="X4504">
            <v>273.369404916262</v>
          </cell>
        </row>
        <row r="4505">
          <cell r="W4505">
            <v>22025405</v>
          </cell>
          <cell r="X4505">
            <v>25.719682351460499</v>
          </cell>
        </row>
        <row r="4506">
          <cell r="W4506">
            <v>22025421</v>
          </cell>
          <cell r="X4506">
            <v>68.180657134538095</v>
          </cell>
        </row>
        <row r="4507">
          <cell r="W4507">
            <v>22025422</v>
          </cell>
          <cell r="X4507">
            <v>59.767758730713602</v>
          </cell>
        </row>
        <row r="4508">
          <cell r="W4508">
            <v>22025468</v>
          </cell>
          <cell r="X4508">
            <v>129.53335103813399</v>
          </cell>
        </row>
        <row r="4509">
          <cell r="W4509">
            <v>22025473</v>
          </cell>
          <cell r="X4509">
            <v>2411.0929611790598</v>
          </cell>
        </row>
        <row r="4510">
          <cell r="W4510">
            <v>22025475</v>
          </cell>
          <cell r="X4510">
            <v>2386.1247593604398</v>
          </cell>
        </row>
        <row r="4511">
          <cell r="W4511">
            <v>22025489</v>
          </cell>
          <cell r="X4511">
            <v>191.779848413145</v>
          </cell>
        </row>
        <row r="4512">
          <cell r="W4512">
            <v>22025530</v>
          </cell>
          <cell r="X4512">
            <v>29.2494663634495</v>
          </cell>
        </row>
        <row r="4513">
          <cell r="W4513">
            <v>22025590</v>
          </cell>
          <cell r="X4513">
            <v>2.9503097428405498</v>
          </cell>
        </row>
        <row r="4514">
          <cell r="W4514">
            <v>22025626</v>
          </cell>
          <cell r="X4514">
            <v>2769.8098635404299</v>
          </cell>
        </row>
        <row r="4515">
          <cell r="W4515">
            <v>22025633</v>
          </cell>
          <cell r="X4515">
            <v>19.5</v>
          </cell>
        </row>
        <row r="4516">
          <cell r="W4516">
            <v>22025657</v>
          </cell>
          <cell r="X4516">
            <v>252.14248303397801</v>
          </cell>
        </row>
        <row r="4517">
          <cell r="W4517">
            <v>22025662</v>
          </cell>
          <cell r="X4517">
            <v>245.708370640769</v>
          </cell>
        </row>
        <row r="4518">
          <cell r="W4518">
            <v>22025693</v>
          </cell>
          <cell r="X4518">
            <v>208.66149950498999</v>
          </cell>
        </row>
        <row r="4519">
          <cell r="W4519">
            <v>22025711</v>
          </cell>
          <cell r="X4519">
            <v>15.416390748994599</v>
          </cell>
        </row>
        <row r="4520">
          <cell r="W4520">
            <v>22025713</v>
          </cell>
          <cell r="X4520">
            <v>17.75</v>
          </cell>
        </row>
        <row r="4521">
          <cell r="W4521">
            <v>22025715</v>
          </cell>
          <cell r="X4521">
            <v>18.21</v>
          </cell>
        </row>
        <row r="4522">
          <cell r="W4522">
            <v>22025719</v>
          </cell>
          <cell r="X4522">
            <v>69.975494643059704</v>
          </cell>
        </row>
        <row r="4523">
          <cell r="W4523">
            <v>22025720</v>
          </cell>
          <cell r="X4523">
            <v>115.63736802695701</v>
          </cell>
        </row>
        <row r="4524">
          <cell r="W4524">
            <v>22025723</v>
          </cell>
          <cell r="X4524">
            <v>23.247665257639301</v>
          </cell>
        </row>
        <row r="4525">
          <cell r="W4525">
            <v>22025730</v>
          </cell>
          <cell r="X4525">
            <v>30.17</v>
          </cell>
        </row>
        <row r="4526">
          <cell r="W4526">
            <v>22025783</v>
          </cell>
          <cell r="X4526">
            <v>1157.93771880541</v>
          </cell>
        </row>
        <row r="4527">
          <cell r="W4527">
            <v>22025799</v>
          </cell>
          <cell r="X4527">
            <v>40.784999999999997</v>
          </cell>
        </row>
        <row r="4528">
          <cell r="W4528">
            <v>22025841</v>
          </cell>
          <cell r="X4528">
            <v>182.33079205087199</v>
          </cell>
        </row>
        <row r="4529">
          <cell r="W4529">
            <v>22025882</v>
          </cell>
          <cell r="X4529">
            <v>250.015623438435</v>
          </cell>
        </row>
        <row r="4530">
          <cell r="W4530">
            <v>22025884</v>
          </cell>
          <cell r="X4530">
            <v>835.79</v>
          </cell>
        </row>
        <row r="4531">
          <cell r="W4531">
            <v>22025913</v>
          </cell>
          <cell r="X4531">
            <v>103.443128386021</v>
          </cell>
        </row>
        <row r="4532">
          <cell r="W4532">
            <v>22025914</v>
          </cell>
          <cell r="X4532">
            <v>14.8247826312375</v>
          </cell>
        </row>
        <row r="4533">
          <cell r="W4533">
            <v>22025982</v>
          </cell>
          <cell r="X4533">
            <v>166.61859441448499</v>
          </cell>
        </row>
        <row r="4534">
          <cell r="W4534">
            <v>22025995</v>
          </cell>
          <cell r="X4534">
            <v>310.807762657789</v>
          </cell>
        </row>
        <row r="4535">
          <cell r="W4535">
            <v>22026063</v>
          </cell>
          <cell r="X4535">
            <v>80.761739684736796</v>
          </cell>
        </row>
        <row r="4536">
          <cell r="W4536">
            <v>22026066</v>
          </cell>
          <cell r="X4536">
            <v>159.99999699301</v>
          </cell>
        </row>
        <row r="4537">
          <cell r="W4537">
            <v>22026067</v>
          </cell>
          <cell r="X4537">
            <v>748.19</v>
          </cell>
        </row>
        <row r="4538">
          <cell r="W4538">
            <v>22026070</v>
          </cell>
          <cell r="X4538">
            <v>156.33141865457799</v>
          </cell>
        </row>
        <row r="4539">
          <cell r="W4539">
            <v>22026076</v>
          </cell>
          <cell r="X4539">
            <v>7.9752247925098801E-2</v>
          </cell>
        </row>
        <row r="4540">
          <cell r="W4540">
            <v>22026148</v>
          </cell>
          <cell r="X4540">
            <v>1276.28402525871</v>
          </cell>
        </row>
        <row r="4541">
          <cell r="W4541">
            <v>22026185</v>
          </cell>
          <cell r="X4541">
            <v>293.98553304388997</v>
          </cell>
        </row>
        <row r="4542">
          <cell r="W4542">
            <v>22026216</v>
          </cell>
          <cell r="X4542">
            <v>44.602516043262099</v>
          </cell>
        </row>
        <row r="4543">
          <cell r="W4543">
            <v>22026296</v>
          </cell>
          <cell r="X4543">
            <v>34.270000000000003</v>
          </cell>
        </row>
        <row r="4544">
          <cell r="W4544">
            <v>22026306</v>
          </cell>
          <cell r="X4544">
            <v>230.389607884437</v>
          </cell>
        </row>
        <row r="4545">
          <cell r="W4545">
            <v>22026435</v>
          </cell>
          <cell r="X4545">
            <v>2879.7951425695901</v>
          </cell>
        </row>
        <row r="4546">
          <cell r="W4546">
            <v>22026466</v>
          </cell>
          <cell r="X4546">
            <v>0.32868554982183201</v>
          </cell>
        </row>
        <row r="4547">
          <cell r="W4547">
            <v>22026467</v>
          </cell>
          <cell r="X4547">
            <v>0.98330603559746399</v>
          </cell>
        </row>
        <row r="4548">
          <cell r="W4548">
            <v>22026479</v>
          </cell>
          <cell r="X4548">
            <v>27.749551367118698</v>
          </cell>
        </row>
        <row r="4549">
          <cell r="W4549">
            <v>22026485</v>
          </cell>
          <cell r="X4549">
            <v>108.49552515627499</v>
          </cell>
        </row>
        <row r="4550">
          <cell r="W4550">
            <v>22026506</v>
          </cell>
          <cell r="X4550">
            <v>1.8941827111465199</v>
          </cell>
        </row>
        <row r="4551">
          <cell r="W4551">
            <v>22026528</v>
          </cell>
          <cell r="X4551">
            <v>0.55457677165354302</v>
          </cell>
        </row>
        <row r="4552">
          <cell r="W4552">
            <v>22026556</v>
          </cell>
          <cell r="X4552">
            <v>74.218648139154794</v>
          </cell>
        </row>
        <row r="4553">
          <cell r="W4553">
            <v>22026559</v>
          </cell>
          <cell r="X4553">
            <v>1.3259041517435199</v>
          </cell>
        </row>
        <row r="4554">
          <cell r="W4554">
            <v>22026560</v>
          </cell>
          <cell r="X4554">
            <v>46.420444156429298</v>
          </cell>
        </row>
        <row r="4555">
          <cell r="W4555">
            <v>22026563</v>
          </cell>
          <cell r="X4555">
            <v>19.748119928596399</v>
          </cell>
        </row>
        <row r="4556">
          <cell r="W4556">
            <v>22026578</v>
          </cell>
          <cell r="X4556">
            <v>21.77</v>
          </cell>
        </row>
        <row r="4557">
          <cell r="W4557">
            <v>22026580</v>
          </cell>
          <cell r="X4557">
            <v>148.285052091468</v>
          </cell>
        </row>
        <row r="4558">
          <cell r="W4558">
            <v>22026585</v>
          </cell>
          <cell r="X4558">
            <v>8.0425000000000004</v>
          </cell>
        </row>
        <row r="4559">
          <cell r="W4559">
            <v>22026614</v>
          </cell>
          <cell r="X4559">
            <v>1210.1486878778501</v>
          </cell>
        </row>
        <row r="4560">
          <cell r="W4560">
            <v>22026616</v>
          </cell>
          <cell r="X4560">
            <v>42.107482731136699</v>
          </cell>
        </row>
        <row r="4561">
          <cell r="W4561">
            <v>22026620</v>
          </cell>
          <cell r="X4561">
            <v>5.31108451218648</v>
          </cell>
        </row>
        <row r="4562">
          <cell r="W4562">
            <v>22026621</v>
          </cell>
          <cell r="X4562">
            <v>26.154814814814799</v>
          </cell>
        </row>
        <row r="4563">
          <cell r="W4563">
            <v>22026624</v>
          </cell>
          <cell r="X4563">
            <v>29.765000000000001</v>
          </cell>
        </row>
        <row r="4564">
          <cell r="W4564">
            <v>22026716</v>
          </cell>
          <cell r="X4564">
            <v>1.22135628929625</v>
          </cell>
        </row>
        <row r="4565">
          <cell r="W4565">
            <v>22026720</v>
          </cell>
          <cell r="X4565">
            <v>1.1805157650901399</v>
          </cell>
        </row>
        <row r="4566">
          <cell r="W4566">
            <v>22026725</v>
          </cell>
          <cell r="X4566">
            <v>1.2116559557161299</v>
          </cell>
        </row>
        <row r="4567">
          <cell r="W4567">
            <v>22026728</v>
          </cell>
          <cell r="X4567">
            <v>1.1426852879392699</v>
          </cell>
        </row>
        <row r="4568">
          <cell r="W4568">
            <v>22026731</v>
          </cell>
          <cell r="X4568">
            <v>1.4634016023852201</v>
          </cell>
        </row>
        <row r="4569">
          <cell r="W4569">
            <v>22026739</v>
          </cell>
          <cell r="X4569">
            <v>0.52064320102022199</v>
          </cell>
        </row>
        <row r="4570">
          <cell r="W4570">
            <v>22026740</v>
          </cell>
          <cell r="X4570">
            <v>14.108844931412399</v>
          </cell>
        </row>
        <row r="4571">
          <cell r="W4571">
            <v>22026764</v>
          </cell>
          <cell r="X4571">
            <v>1.6741697069102499</v>
          </cell>
        </row>
        <row r="4572">
          <cell r="W4572">
            <v>22026880</v>
          </cell>
          <cell r="X4572">
            <v>12.490257295410199</v>
          </cell>
        </row>
        <row r="4573">
          <cell r="W4573">
            <v>22026884</v>
          </cell>
          <cell r="X4573">
            <v>34.560500811243898</v>
          </cell>
        </row>
        <row r="4574">
          <cell r="W4574">
            <v>22026890</v>
          </cell>
          <cell r="X4574">
            <v>66.732724240934303</v>
          </cell>
        </row>
        <row r="4575">
          <cell r="W4575">
            <v>22026892</v>
          </cell>
          <cell r="X4575">
            <v>29.814782932000298</v>
          </cell>
        </row>
        <row r="4576">
          <cell r="W4576">
            <v>22026899</v>
          </cell>
          <cell r="X4576">
            <v>58.571192928448198</v>
          </cell>
        </row>
        <row r="4577">
          <cell r="W4577">
            <v>22026904</v>
          </cell>
          <cell r="X4577">
            <v>32.155000000000001</v>
          </cell>
        </row>
        <row r="4578">
          <cell r="W4578">
            <v>22026946</v>
          </cell>
          <cell r="X4578">
            <v>144.96</v>
          </cell>
        </row>
        <row r="4579">
          <cell r="W4579">
            <v>22026949</v>
          </cell>
          <cell r="X4579">
            <v>42.724343373638099</v>
          </cell>
        </row>
        <row r="4580">
          <cell r="W4580">
            <v>22026951</v>
          </cell>
          <cell r="X4580">
            <v>499.85578324345403</v>
          </cell>
        </row>
        <row r="4581">
          <cell r="W4581">
            <v>22026955</v>
          </cell>
          <cell r="X4581">
            <v>233.33918053634599</v>
          </cell>
        </row>
        <row r="4582">
          <cell r="W4582">
            <v>22026982</v>
          </cell>
          <cell r="X4582">
            <v>6.3127193467423197</v>
          </cell>
        </row>
        <row r="4583">
          <cell r="W4583">
            <v>22026985</v>
          </cell>
          <cell r="X4583">
            <v>161.153901535344</v>
          </cell>
        </row>
        <row r="4584">
          <cell r="W4584">
            <v>22026994</v>
          </cell>
          <cell r="X4584">
            <v>0.47407456826685102</v>
          </cell>
        </row>
        <row r="4585">
          <cell r="W4585">
            <v>22027007</v>
          </cell>
          <cell r="X4585">
            <v>73.58</v>
          </cell>
        </row>
        <row r="4586">
          <cell r="W4586">
            <v>22027012</v>
          </cell>
          <cell r="X4586">
            <v>26.4103591280955</v>
          </cell>
        </row>
        <row r="4587">
          <cell r="W4587">
            <v>22027013</v>
          </cell>
          <cell r="X4587">
            <v>27.098097421778199</v>
          </cell>
        </row>
        <row r="4588">
          <cell r="W4588">
            <v>22027014</v>
          </cell>
          <cell r="X4588">
            <v>36.214605785546503</v>
          </cell>
        </row>
        <row r="4589">
          <cell r="W4589">
            <v>22027017</v>
          </cell>
          <cell r="X4589">
            <v>51.837107777998902</v>
          </cell>
        </row>
        <row r="4590">
          <cell r="W4590">
            <v>22027018</v>
          </cell>
          <cell r="X4590">
            <v>230.65822657560099</v>
          </cell>
        </row>
        <row r="4591">
          <cell r="W4591">
            <v>22027021</v>
          </cell>
          <cell r="X4591">
            <v>34.7363100323265</v>
          </cell>
        </row>
        <row r="4592">
          <cell r="W4592">
            <v>22027022</v>
          </cell>
          <cell r="X4592">
            <v>30.1300803583988</v>
          </cell>
        </row>
        <row r="4593">
          <cell r="W4593">
            <v>22027026</v>
          </cell>
          <cell r="X4593">
            <v>39.949028122761099</v>
          </cell>
        </row>
        <row r="4594">
          <cell r="W4594">
            <v>22027027</v>
          </cell>
          <cell r="X4594">
            <v>40.926319435757698</v>
          </cell>
        </row>
        <row r="4595">
          <cell r="W4595">
            <v>22027031</v>
          </cell>
          <cell r="X4595">
            <v>8.9717704684722496E-2</v>
          </cell>
        </row>
        <row r="4596">
          <cell r="W4596">
            <v>22027034</v>
          </cell>
          <cell r="X4596">
            <v>30.6579479777144</v>
          </cell>
        </row>
        <row r="4597">
          <cell r="W4597">
            <v>22027044</v>
          </cell>
          <cell r="X4597">
            <v>210.40937884393301</v>
          </cell>
        </row>
        <row r="4598">
          <cell r="W4598">
            <v>22027045</v>
          </cell>
          <cell r="X4598">
            <v>1059.2546045536701</v>
          </cell>
        </row>
        <row r="4599">
          <cell r="W4599">
            <v>22027049</v>
          </cell>
          <cell r="X4599">
            <v>25.422110509288</v>
          </cell>
        </row>
        <row r="4600">
          <cell r="W4600">
            <v>22027050</v>
          </cell>
          <cell r="X4600">
            <v>42.461339778481701</v>
          </cell>
        </row>
        <row r="4601">
          <cell r="W4601">
            <v>22027069</v>
          </cell>
          <cell r="X4601">
            <v>5079.3139812735699</v>
          </cell>
        </row>
        <row r="4602">
          <cell r="W4602">
            <v>22027083</v>
          </cell>
          <cell r="X4602">
            <v>136.57622008879201</v>
          </cell>
        </row>
        <row r="4603">
          <cell r="W4603">
            <v>22027104</v>
          </cell>
          <cell r="X4603">
            <v>46.136749824521601</v>
          </cell>
        </row>
        <row r="4604">
          <cell r="W4604">
            <v>22027105</v>
          </cell>
          <cell r="X4604">
            <v>47.921818181818203</v>
          </cell>
        </row>
        <row r="4605">
          <cell r="W4605">
            <v>22027106</v>
          </cell>
          <cell r="X4605">
            <v>56.769015183114803</v>
          </cell>
        </row>
        <row r="4606">
          <cell r="W4606">
            <v>22027107</v>
          </cell>
          <cell r="X4606">
            <v>169.64374561817499</v>
          </cell>
        </row>
        <row r="4607">
          <cell r="W4607">
            <v>22027108</v>
          </cell>
          <cell r="X4607">
            <v>83.323506144526505</v>
          </cell>
        </row>
        <row r="4608">
          <cell r="W4608">
            <v>22027109</v>
          </cell>
          <cell r="X4608">
            <v>322.49720599396801</v>
          </cell>
        </row>
        <row r="4609">
          <cell r="W4609">
            <v>22027110</v>
          </cell>
          <cell r="X4609">
            <v>124.48</v>
          </cell>
        </row>
        <row r="4610">
          <cell r="W4610">
            <v>22027116</v>
          </cell>
          <cell r="X4610">
            <v>16.536817677273302</v>
          </cell>
        </row>
        <row r="4611">
          <cell r="W4611">
            <v>22027117</v>
          </cell>
          <cell r="X4611">
            <v>11.0077948263759</v>
          </cell>
        </row>
        <row r="4612">
          <cell r="W4612">
            <v>22027118</v>
          </cell>
          <cell r="X4612">
            <v>18.911529373614499</v>
          </cell>
        </row>
        <row r="4613">
          <cell r="W4613">
            <v>22027119</v>
          </cell>
          <cell r="X4613">
            <v>17.66</v>
          </cell>
        </row>
        <row r="4614">
          <cell r="W4614">
            <v>22027120</v>
          </cell>
          <cell r="X4614">
            <v>21.2227191520597</v>
          </cell>
        </row>
        <row r="4615">
          <cell r="W4615">
            <v>22027121</v>
          </cell>
          <cell r="X4615">
            <v>23.829275532609302</v>
          </cell>
        </row>
        <row r="4616">
          <cell r="W4616">
            <v>22027122</v>
          </cell>
          <cell r="X4616">
            <v>26.408430100288498</v>
          </cell>
        </row>
        <row r="4617">
          <cell r="W4617">
            <v>22027171</v>
          </cell>
          <cell r="X4617">
            <v>537.084051969303</v>
          </cell>
        </row>
        <row r="4618">
          <cell r="W4618">
            <v>22027191</v>
          </cell>
          <cell r="X4618">
            <v>456.53586123491903</v>
          </cell>
        </row>
        <row r="4619">
          <cell r="W4619">
            <v>22027194</v>
          </cell>
          <cell r="X4619">
            <v>63.331657360332201</v>
          </cell>
        </row>
        <row r="4620">
          <cell r="W4620">
            <v>22027195</v>
          </cell>
          <cell r="X4620">
            <v>16.080365690816201</v>
          </cell>
        </row>
        <row r="4621">
          <cell r="W4621">
            <v>22027221</v>
          </cell>
          <cell r="X4621">
            <v>45.011186758348302</v>
          </cell>
        </row>
        <row r="4622">
          <cell r="W4622">
            <v>22027236</v>
          </cell>
          <cell r="X4622">
            <v>275.24904287803002</v>
          </cell>
        </row>
        <row r="4623">
          <cell r="W4623">
            <v>22027238</v>
          </cell>
          <cell r="X4623">
            <v>1388.97568576908</v>
          </cell>
        </row>
        <row r="4624">
          <cell r="W4624">
            <v>22027292</v>
          </cell>
          <cell r="X4624">
            <v>3.0310792392469699</v>
          </cell>
        </row>
        <row r="4625">
          <cell r="W4625">
            <v>22027294</v>
          </cell>
          <cell r="X4625">
            <v>80.69</v>
          </cell>
        </row>
        <row r="4626">
          <cell r="W4626">
            <v>22027296</v>
          </cell>
          <cell r="X4626">
            <v>88.373585208123799</v>
          </cell>
        </row>
        <row r="4627">
          <cell r="W4627">
            <v>22027297</v>
          </cell>
          <cell r="X4627">
            <v>553.08353218543198</v>
          </cell>
        </row>
        <row r="4628">
          <cell r="W4628">
            <v>22027298</v>
          </cell>
          <cell r="X4628">
            <v>10.6110847518977</v>
          </cell>
        </row>
        <row r="4629">
          <cell r="W4629">
            <v>22027299</v>
          </cell>
          <cell r="X4629">
            <v>4.2349816124156296</v>
          </cell>
        </row>
        <row r="4630">
          <cell r="W4630">
            <v>22027309</v>
          </cell>
          <cell r="X4630">
            <v>76.139115823042602</v>
          </cell>
        </row>
        <row r="4631">
          <cell r="W4631">
            <v>22027320</v>
          </cell>
          <cell r="X4631">
            <v>77.434923686218895</v>
          </cell>
        </row>
        <row r="4632">
          <cell r="W4632">
            <v>22027352</v>
          </cell>
          <cell r="X4632">
            <v>14.071138166890901</v>
          </cell>
        </row>
        <row r="4633">
          <cell r="W4633">
            <v>22027392</v>
          </cell>
          <cell r="X4633">
            <v>666.62003426181195</v>
          </cell>
        </row>
        <row r="4634">
          <cell r="W4634">
            <v>22027393</v>
          </cell>
          <cell r="X4634">
            <v>470.38690640985902</v>
          </cell>
        </row>
        <row r="4635">
          <cell r="W4635">
            <v>22027397</v>
          </cell>
          <cell r="X4635">
            <v>26.693089696373701</v>
          </cell>
        </row>
        <row r="4636">
          <cell r="W4636">
            <v>22027427</v>
          </cell>
          <cell r="X4636">
            <v>290.48016113045901</v>
          </cell>
        </row>
        <row r="4637">
          <cell r="W4637">
            <v>22027429</v>
          </cell>
          <cell r="X4637">
            <v>140.23771032170501</v>
          </cell>
        </row>
        <row r="4638">
          <cell r="W4638">
            <v>22027430</v>
          </cell>
          <cell r="X4638">
            <v>73.16</v>
          </cell>
        </row>
        <row r="4639">
          <cell r="W4639">
            <v>22027431</v>
          </cell>
          <cell r="X4639">
            <v>704.23884223861398</v>
          </cell>
        </row>
        <row r="4640">
          <cell r="W4640">
            <v>22027434</v>
          </cell>
          <cell r="X4640">
            <v>160.22343951309699</v>
          </cell>
        </row>
        <row r="4641">
          <cell r="W4641">
            <v>22027444</v>
          </cell>
          <cell r="X4641">
            <v>1265.0621492924899</v>
          </cell>
        </row>
        <row r="4642">
          <cell r="W4642">
            <v>22027454</v>
          </cell>
          <cell r="X4642">
            <v>258.24</v>
          </cell>
        </row>
        <row r="4643">
          <cell r="W4643">
            <v>22027455</v>
          </cell>
          <cell r="X4643">
            <v>17.032494460561701</v>
          </cell>
        </row>
        <row r="4644">
          <cell r="W4644">
            <v>22027459</v>
          </cell>
          <cell r="X4644">
            <v>1.13570784252859</v>
          </cell>
        </row>
        <row r="4645">
          <cell r="W4645">
            <v>22027463</v>
          </cell>
          <cell r="X4645">
            <v>85.928652432855699</v>
          </cell>
        </row>
        <row r="4646">
          <cell r="W4646">
            <v>22027466</v>
          </cell>
          <cell r="X4646">
            <v>27.2966892068725</v>
          </cell>
        </row>
        <row r="4647">
          <cell r="W4647">
            <v>22027467</v>
          </cell>
          <cell r="X4647">
            <v>28.877104582592899</v>
          </cell>
        </row>
        <row r="4648">
          <cell r="W4648">
            <v>22027480</v>
          </cell>
          <cell r="X4648">
            <v>24.792947355227501</v>
          </cell>
        </row>
        <row r="4649">
          <cell r="W4649">
            <v>22027482</v>
          </cell>
          <cell r="X4649">
            <v>45.97</v>
          </cell>
        </row>
        <row r="4650">
          <cell r="W4650">
            <v>22027491</v>
          </cell>
          <cell r="X4650">
            <v>179.43540936944501</v>
          </cell>
        </row>
        <row r="4651">
          <cell r="W4651">
            <v>22027503</v>
          </cell>
          <cell r="X4651">
            <v>121.941313617319</v>
          </cell>
        </row>
        <row r="4652">
          <cell r="W4652">
            <v>22027534</v>
          </cell>
          <cell r="X4652">
            <v>5.4172218633739497</v>
          </cell>
        </row>
        <row r="4653">
          <cell r="W4653">
            <v>22027549</v>
          </cell>
          <cell r="X4653">
            <v>46.696452462283503</v>
          </cell>
        </row>
        <row r="4654">
          <cell r="W4654">
            <v>22027561</v>
          </cell>
          <cell r="X4654">
            <v>40.680861340314799</v>
          </cell>
        </row>
        <row r="4655">
          <cell r="W4655">
            <v>22027567</v>
          </cell>
          <cell r="X4655">
            <v>24.503742346867298</v>
          </cell>
        </row>
        <row r="4656">
          <cell r="W4656">
            <v>22027585</v>
          </cell>
          <cell r="X4656">
            <v>8.4789777437919103</v>
          </cell>
        </row>
        <row r="4657">
          <cell r="W4657">
            <v>22027586</v>
          </cell>
          <cell r="X4657">
            <v>9.2340490510092792</v>
          </cell>
        </row>
        <row r="4658">
          <cell r="W4658">
            <v>22027589</v>
          </cell>
          <cell r="X4658">
            <v>256.57999426170102</v>
          </cell>
        </row>
        <row r="4659">
          <cell r="W4659">
            <v>22027592</v>
          </cell>
          <cell r="X4659">
            <v>178.08775786726301</v>
          </cell>
        </row>
        <row r="4660">
          <cell r="W4660">
            <v>22027597</v>
          </cell>
          <cell r="X4660">
            <v>258.88</v>
          </cell>
        </row>
        <row r="4661">
          <cell r="W4661">
            <v>22027603</v>
          </cell>
          <cell r="X4661">
            <v>9.7476164925872002</v>
          </cell>
        </row>
        <row r="4662">
          <cell r="W4662">
            <v>22027643</v>
          </cell>
          <cell r="X4662">
            <v>7.6263152858906702</v>
          </cell>
        </row>
        <row r="4663">
          <cell r="W4663">
            <v>22027646</v>
          </cell>
          <cell r="X4663">
            <v>56.798051206632501</v>
          </cell>
        </row>
        <row r="4664">
          <cell r="W4664">
            <v>22027648</v>
          </cell>
          <cell r="X4664">
            <v>8</v>
          </cell>
        </row>
        <row r="4665">
          <cell r="W4665">
            <v>22027661</v>
          </cell>
          <cell r="X4665">
            <v>209.68010327510299</v>
          </cell>
        </row>
        <row r="4666">
          <cell r="W4666">
            <v>22027680</v>
          </cell>
          <cell r="X4666">
            <v>0.92784133662955204</v>
          </cell>
        </row>
        <row r="4667">
          <cell r="W4667">
            <v>22027698</v>
          </cell>
          <cell r="X4667">
            <v>1124.8930716545899</v>
          </cell>
        </row>
        <row r="4668">
          <cell r="W4668">
            <v>22027699</v>
          </cell>
          <cell r="X4668">
            <v>42.554944919795801</v>
          </cell>
        </row>
        <row r="4669">
          <cell r="W4669">
            <v>22027705</v>
          </cell>
          <cell r="X4669">
            <v>100.57</v>
          </cell>
        </row>
        <row r="4670">
          <cell r="W4670">
            <v>22027706</v>
          </cell>
          <cell r="X4670">
            <v>123.815938262118</v>
          </cell>
        </row>
        <row r="4671">
          <cell r="W4671">
            <v>22027710</v>
          </cell>
          <cell r="X4671">
            <v>451.91021463277298</v>
          </cell>
        </row>
        <row r="4672">
          <cell r="W4672">
            <v>22027712</v>
          </cell>
          <cell r="X4672">
            <v>11.500666666666699</v>
          </cell>
        </row>
        <row r="4673">
          <cell r="W4673">
            <v>22027717</v>
          </cell>
          <cell r="X4673">
            <v>411.34362030773298</v>
          </cell>
        </row>
        <row r="4674">
          <cell r="W4674">
            <v>22027728</v>
          </cell>
          <cell r="X4674">
            <v>3.2429537337854</v>
          </cell>
        </row>
        <row r="4675">
          <cell r="W4675">
            <v>22027739</v>
          </cell>
          <cell r="X4675">
            <v>39.4770162953115</v>
          </cell>
        </row>
        <row r="4676">
          <cell r="W4676">
            <v>22027746</v>
          </cell>
          <cell r="X4676">
            <v>17.3082946608783</v>
          </cell>
        </row>
        <row r="4677">
          <cell r="W4677">
            <v>22027747</v>
          </cell>
          <cell r="X4677">
            <v>6.0422157388900297</v>
          </cell>
        </row>
        <row r="4678">
          <cell r="W4678">
            <v>22027757</v>
          </cell>
          <cell r="X4678">
            <v>1073.4414743836201</v>
          </cell>
        </row>
        <row r="4679">
          <cell r="W4679">
            <v>22027760</v>
          </cell>
          <cell r="X4679">
            <v>35.330379549356998</v>
          </cell>
        </row>
        <row r="4680">
          <cell r="W4680">
            <v>22027766</v>
          </cell>
          <cell r="X4680">
            <v>107.11098009842</v>
          </cell>
        </row>
        <row r="4681">
          <cell r="W4681">
            <v>22027773</v>
          </cell>
          <cell r="X4681">
            <v>293.738188684519</v>
          </cell>
        </row>
        <row r="4682">
          <cell r="W4682">
            <v>22027775</v>
          </cell>
          <cell r="X4682">
            <v>35.0280952624367</v>
          </cell>
        </row>
        <row r="4683">
          <cell r="W4683">
            <v>22027780</v>
          </cell>
          <cell r="X4683">
            <v>33.530627287829397</v>
          </cell>
        </row>
        <row r="4684">
          <cell r="W4684">
            <v>22027781</v>
          </cell>
          <cell r="X4684">
            <v>1127.5236870708</v>
          </cell>
        </row>
        <row r="4685">
          <cell r="W4685">
            <v>22027817</v>
          </cell>
          <cell r="X4685">
            <v>5.0488507766645201</v>
          </cell>
        </row>
        <row r="4686">
          <cell r="W4686">
            <v>22027829</v>
          </cell>
          <cell r="X4686">
            <v>839.79728818156798</v>
          </cell>
        </row>
        <row r="4687">
          <cell r="W4687">
            <v>22027830</v>
          </cell>
          <cell r="X4687">
            <v>359.164654786619</v>
          </cell>
        </row>
        <row r="4688">
          <cell r="W4688">
            <v>22027836</v>
          </cell>
          <cell r="X4688">
            <v>234.92153744529401</v>
          </cell>
        </row>
        <row r="4689">
          <cell r="W4689">
            <v>22027837</v>
          </cell>
          <cell r="X4689">
            <v>42.125</v>
          </cell>
        </row>
        <row r="4690">
          <cell r="W4690">
            <v>22027838</v>
          </cell>
          <cell r="X4690">
            <v>75.160068872327798</v>
          </cell>
        </row>
        <row r="4691">
          <cell r="W4691">
            <v>22027841</v>
          </cell>
          <cell r="X4691">
            <v>12.946148502741201</v>
          </cell>
        </row>
        <row r="4692">
          <cell r="W4692">
            <v>22027842</v>
          </cell>
          <cell r="X4692">
            <v>23.892743766437299</v>
          </cell>
        </row>
        <row r="4693">
          <cell r="W4693">
            <v>22027843</v>
          </cell>
          <cell r="X4693">
            <v>202.66215023323701</v>
          </cell>
        </row>
        <row r="4694">
          <cell r="W4694">
            <v>22027861</v>
          </cell>
          <cell r="X4694">
            <v>26.399821349277101</v>
          </cell>
        </row>
        <row r="4695">
          <cell r="W4695">
            <v>22027868</v>
          </cell>
          <cell r="X4695">
            <v>9.8881902374631903</v>
          </cell>
        </row>
        <row r="4696">
          <cell r="W4696">
            <v>22027881</v>
          </cell>
          <cell r="X4696">
            <v>12800.7939362667</v>
          </cell>
        </row>
        <row r="4697">
          <cell r="W4697">
            <v>22027882</v>
          </cell>
          <cell r="X4697">
            <v>479.91119540748502</v>
          </cell>
        </row>
        <row r="4698">
          <cell r="W4698">
            <v>22027893</v>
          </cell>
          <cell r="X4698">
            <v>1421.4790169493201</v>
          </cell>
        </row>
        <row r="4699">
          <cell r="W4699">
            <v>22027895</v>
          </cell>
          <cell r="X4699">
            <v>1.0834443726747901E-2</v>
          </cell>
        </row>
        <row r="4700">
          <cell r="W4700">
            <v>22027898</v>
          </cell>
          <cell r="X4700">
            <v>782.48519483318705</v>
          </cell>
        </row>
        <row r="4701">
          <cell r="W4701">
            <v>22027900</v>
          </cell>
          <cell r="X4701">
            <v>395.66258933490599</v>
          </cell>
        </row>
        <row r="4702">
          <cell r="W4702">
            <v>22027904</v>
          </cell>
          <cell r="X4702">
            <v>287.76134281319202</v>
          </cell>
        </row>
        <row r="4703">
          <cell r="W4703">
            <v>22027919</v>
          </cell>
          <cell r="X4703">
            <v>377.63609340243499</v>
          </cell>
        </row>
        <row r="4704">
          <cell r="W4704">
            <v>22027921</v>
          </cell>
          <cell r="X4704">
            <v>4.9844444444444402</v>
          </cell>
        </row>
        <row r="4705">
          <cell r="W4705">
            <v>22027923</v>
          </cell>
          <cell r="X4705">
            <v>3.774</v>
          </cell>
        </row>
        <row r="4706">
          <cell r="W4706">
            <v>22027945</v>
          </cell>
          <cell r="X4706">
            <v>0.63644878089743495</v>
          </cell>
        </row>
        <row r="4707">
          <cell r="W4707">
            <v>22027964</v>
          </cell>
          <cell r="X4707">
            <v>49.205888747918699</v>
          </cell>
        </row>
        <row r="4708">
          <cell r="W4708">
            <v>22027968</v>
          </cell>
          <cell r="X4708">
            <v>71.3513901627351</v>
          </cell>
        </row>
        <row r="4709">
          <cell r="W4709">
            <v>22027970</v>
          </cell>
          <cell r="X4709">
            <v>189.447686024424</v>
          </cell>
        </row>
        <row r="4710">
          <cell r="W4710">
            <v>22027973</v>
          </cell>
          <cell r="X4710">
            <v>567.32938488521097</v>
          </cell>
        </row>
        <row r="4711">
          <cell r="W4711">
            <v>22027987</v>
          </cell>
          <cell r="X4711">
            <v>52.392563390461802</v>
          </cell>
        </row>
        <row r="4712">
          <cell r="W4712">
            <v>22027989</v>
          </cell>
          <cell r="X4712">
            <v>95.146637255112097</v>
          </cell>
        </row>
        <row r="4713">
          <cell r="W4713">
            <v>22027990</v>
          </cell>
          <cell r="X4713">
            <v>110.43579571968699</v>
          </cell>
        </row>
        <row r="4714">
          <cell r="W4714">
            <v>22027991</v>
          </cell>
          <cell r="X4714">
            <v>574.52</v>
          </cell>
        </row>
        <row r="4715">
          <cell r="W4715">
            <v>22027995</v>
          </cell>
          <cell r="X4715">
            <v>67.4063438606928</v>
          </cell>
        </row>
        <row r="4716">
          <cell r="W4716">
            <v>22028015</v>
          </cell>
          <cell r="X4716">
            <v>199.75818467196899</v>
          </cell>
        </row>
        <row r="4717">
          <cell r="W4717">
            <v>22028020</v>
          </cell>
          <cell r="X4717">
            <v>20.474251854367999</v>
          </cell>
        </row>
        <row r="4718">
          <cell r="W4718">
            <v>22028021</v>
          </cell>
          <cell r="X4718">
            <v>9.3269008993856595</v>
          </cell>
        </row>
        <row r="4719">
          <cell r="W4719">
            <v>22028022</v>
          </cell>
          <cell r="X4719">
            <v>6.3129285845022904</v>
          </cell>
        </row>
        <row r="4720">
          <cell r="W4720">
            <v>22028025</v>
          </cell>
          <cell r="X4720">
            <v>59.432341063075597</v>
          </cell>
        </row>
        <row r="4721">
          <cell r="W4721">
            <v>22028026</v>
          </cell>
          <cell r="X4721">
            <v>183.25378119421401</v>
          </cell>
        </row>
        <row r="4722">
          <cell r="W4722">
            <v>22028033</v>
          </cell>
          <cell r="X4722">
            <v>1.66799894199706</v>
          </cell>
        </row>
        <row r="4723">
          <cell r="W4723">
            <v>22028041</v>
          </cell>
          <cell r="X4723">
            <v>8.6276287540896295</v>
          </cell>
        </row>
        <row r="4724">
          <cell r="W4724">
            <v>22028045</v>
          </cell>
          <cell r="X4724">
            <v>88.336817362155301</v>
          </cell>
        </row>
        <row r="4725">
          <cell r="W4725">
            <v>22028046</v>
          </cell>
          <cell r="X4725">
            <v>466.43380970553699</v>
          </cell>
        </row>
        <row r="4726">
          <cell r="W4726">
            <v>22028048</v>
          </cell>
          <cell r="X4726">
            <v>81.379333871363698</v>
          </cell>
        </row>
        <row r="4727">
          <cell r="W4727">
            <v>22028049</v>
          </cell>
          <cell r="X4727">
            <v>6.6387229768674096</v>
          </cell>
        </row>
        <row r="4728">
          <cell r="W4728">
            <v>22028052</v>
          </cell>
          <cell r="X4728">
            <v>216.77</v>
          </cell>
        </row>
        <row r="4729">
          <cell r="W4729">
            <v>22028060</v>
          </cell>
          <cell r="X4729">
            <v>1097.4143186185599</v>
          </cell>
        </row>
        <row r="4730">
          <cell r="W4730">
            <v>22028061</v>
          </cell>
          <cell r="X4730">
            <v>54.821270327388703</v>
          </cell>
        </row>
        <row r="4731">
          <cell r="W4731">
            <v>22028077</v>
          </cell>
          <cell r="X4731">
            <v>227.68440116364701</v>
          </cell>
        </row>
        <row r="4732">
          <cell r="W4732">
            <v>22028096</v>
          </cell>
          <cell r="X4732">
            <v>137.74</v>
          </cell>
        </row>
        <row r="4733">
          <cell r="W4733">
            <v>22028100</v>
          </cell>
          <cell r="X4733">
            <v>442.19657069115402</v>
          </cell>
        </row>
        <row r="4734">
          <cell r="W4734">
            <v>22028102</v>
          </cell>
          <cell r="X4734">
            <v>141.88525311226201</v>
          </cell>
        </row>
        <row r="4735">
          <cell r="W4735">
            <v>22028114</v>
          </cell>
          <cell r="X4735">
            <v>2.4199779120338798</v>
          </cell>
        </row>
        <row r="4736">
          <cell r="W4736">
            <v>22028116</v>
          </cell>
          <cell r="X4736">
            <v>5.4023678314166999</v>
          </cell>
        </row>
        <row r="4737">
          <cell r="W4737">
            <v>22028117</v>
          </cell>
          <cell r="X4737">
            <v>1628.98686501305</v>
          </cell>
        </row>
        <row r="4738">
          <cell r="W4738">
            <v>22028140</v>
          </cell>
          <cell r="X4738">
            <v>29.744476206651498</v>
          </cell>
        </row>
        <row r="4739">
          <cell r="W4739">
            <v>22028141</v>
          </cell>
          <cell r="X4739">
            <v>22.673140649450701</v>
          </cell>
        </row>
        <row r="4740">
          <cell r="W4740">
            <v>22028154</v>
          </cell>
          <cell r="X4740">
            <v>969.73326128277097</v>
          </cell>
        </row>
        <row r="4741">
          <cell r="W4741">
            <v>22028156</v>
          </cell>
          <cell r="X4741">
            <v>377.33</v>
          </cell>
        </row>
        <row r="4742">
          <cell r="W4742">
            <v>22028168</v>
          </cell>
          <cell r="X4742">
            <v>405.240598588453</v>
          </cell>
        </row>
        <row r="4743">
          <cell r="W4743">
            <v>22028180</v>
          </cell>
          <cell r="X4743">
            <v>3484.9964424943801</v>
          </cell>
        </row>
        <row r="4744">
          <cell r="W4744">
            <v>22028188</v>
          </cell>
          <cell r="X4744">
            <v>1470.3020259122</v>
          </cell>
        </row>
        <row r="4745">
          <cell r="W4745">
            <v>22028190</v>
          </cell>
          <cell r="X4745">
            <v>16.217115581748001</v>
          </cell>
        </row>
        <row r="4746">
          <cell r="W4746">
            <v>22028204</v>
          </cell>
          <cell r="X4746">
            <v>130.489738214629</v>
          </cell>
        </row>
        <row r="4747">
          <cell r="W4747">
            <v>22028210</v>
          </cell>
          <cell r="X4747">
            <v>3045.9064441177402</v>
          </cell>
        </row>
        <row r="4748">
          <cell r="W4748">
            <v>22028213</v>
          </cell>
          <cell r="X4748">
            <v>807.62406535729997</v>
          </cell>
        </row>
        <row r="4749">
          <cell r="W4749">
            <v>22028214</v>
          </cell>
          <cell r="X4749">
            <v>28.337560568186401</v>
          </cell>
        </row>
        <row r="4750">
          <cell r="W4750">
            <v>22028230</v>
          </cell>
          <cell r="X4750">
            <v>87.853697577329399</v>
          </cell>
        </row>
        <row r="4751">
          <cell r="W4751">
            <v>22028231</v>
          </cell>
          <cell r="X4751">
            <v>181.68035354801199</v>
          </cell>
        </row>
        <row r="4752">
          <cell r="W4752">
            <v>22028233</v>
          </cell>
          <cell r="X4752">
            <v>7.4572694622758702</v>
          </cell>
        </row>
        <row r="4753">
          <cell r="W4753">
            <v>22028246</v>
          </cell>
          <cell r="X4753">
            <v>553.76409449403195</v>
          </cell>
        </row>
        <row r="4754">
          <cell r="W4754">
            <v>22028247</v>
          </cell>
          <cell r="X4754">
            <v>102.45700561233799</v>
          </cell>
        </row>
        <row r="4755">
          <cell r="W4755">
            <v>22028270</v>
          </cell>
          <cell r="X4755">
            <v>60.1576886036842</v>
          </cell>
        </row>
        <row r="4756">
          <cell r="W4756">
            <v>22028298</v>
          </cell>
          <cell r="X4756">
            <v>108.21669594081</v>
          </cell>
        </row>
        <row r="4757">
          <cell r="W4757">
            <v>22028302</v>
          </cell>
          <cell r="X4757">
            <v>70.786453663162106</v>
          </cell>
        </row>
        <row r="4758">
          <cell r="W4758">
            <v>22028305</v>
          </cell>
          <cell r="X4758">
            <v>136.93471270963599</v>
          </cell>
        </row>
        <row r="4759">
          <cell r="W4759">
            <v>22028317</v>
          </cell>
          <cell r="X4759">
            <v>380.61218848678601</v>
          </cell>
        </row>
        <row r="4760">
          <cell r="W4760">
            <v>22028318</v>
          </cell>
          <cell r="X4760">
            <v>34.033689362876501</v>
          </cell>
        </row>
        <row r="4761">
          <cell r="W4761">
            <v>22028321</v>
          </cell>
          <cell r="X4761">
            <v>23.356453484327002</v>
          </cell>
        </row>
        <row r="4762">
          <cell r="W4762">
            <v>22028322</v>
          </cell>
          <cell r="X4762">
            <v>1271.6253684558501</v>
          </cell>
        </row>
        <row r="4763">
          <cell r="W4763">
            <v>22028335</v>
          </cell>
          <cell r="X4763">
            <v>1283.6394814750099</v>
          </cell>
        </row>
        <row r="4764">
          <cell r="W4764">
            <v>22028336</v>
          </cell>
          <cell r="X4764">
            <v>845.067562169079</v>
          </cell>
        </row>
        <row r="4765">
          <cell r="W4765">
            <v>22028339</v>
          </cell>
          <cell r="X4765">
            <v>3592.3784706179299</v>
          </cell>
        </row>
        <row r="4766">
          <cell r="W4766">
            <v>22028344</v>
          </cell>
          <cell r="X4766">
            <v>40.65</v>
          </cell>
        </row>
        <row r="4767">
          <cell r="W4767">
            <v>22028372</v>
          </cell>
          <cell r="X4767">
            <v>259.65971773337498</v>
          </cell>
        </row>
        <row r="4768">
          <cell r="W4768">
            <v>22028374</v>
          </cell>
          <cell r="X4768">
            <v>22.46</v>
          </cell>
        </row>
        <row r="4769">
          <cell r="W4769">
            <v>22028376</v>
          </cell>
          <cell r="X4769">
            <v>28.9865022536111</v>
          </cell>
        </row>
        <row r="4770">
          <cell r="W4770">
            <v>22028378</v>
          </cell>
          <cell r="X4770">
            <v>121.607612769149</v>
          </cell>
        </row>
        <row r="4771">
          <cell r="W4771">
            <v>22028393</v>
          </cell>
          <cell r="X4771">
            <v>1.6354891094308599</v>
          </cell>
        </row>
        <row r="4772">
          <cell r="W4772">
            <v>22028394</v>
          </cell>
          <cell r="X4772">
            <v>11.1541304256834</v>
          </cell>
        </row>
        <row r="4773">
          <cell r="W4773">
            <v>22028395</v>
          </cell>
          <cell r="X4773">
            <v>5.3</v>
          </cell>
        </row>
        <row r="4774">
          <cell r="W4774">
            <v>22028398</v>
          </cell>
          <cell r="X4774">
            <v>6.5755033602531103</v>
          </cell>
        </row>
        <row r="4775">
          <cell r="W4775">
            <v>22028399</v>
          </cell>
          <cell r="X4775">
            <v>23.764907850020201</v>
          </cell>
        </row>
        <row r="4776">
          <cell r="W4776">
            <v>22028401</v>
          </cell>
          <cell r="X4776">
            <v>3.4229374353337598</v>
          </cell>
        </row>
        <row r="4777">
          <cell r="W4777">
            <v>22028402</v>
          </cell>
          <cell r="X4777">
            <v>2.49361221478441</v>
          </cell>
        </row>
        <row r="4778">
          <cell r="W4778">
            <v>22028414</v>
          </cell>
          <cell r="X4778">
            <v>2.9713121415478199</v>
          </cell>
        </row>
        <row r="4779">
          <cell r="W4779">
            <v>22028435</v>
          </cell>
          <cell r="X4779">
            <v>129.72</v>
          </cell>
        </row>
        <row r="4780">
          <cell r="W4780">
            <v>22028436</v>
          </cell>
          <cell r="X4780">
            <v>38.2917504980961</v>
          </cell>
        </row>
        <row r="4781">
          <cell r="W4781">
            <v>22028442</v>
          </cell>
          <cell r="X4781">
            <v>0.46350000000000002</v>
          </cell>
        </row>
        <row r="4782">
          <cell r="W4782">
            <v>22028450</v>
          </cell>
          <cell r="X4782">
            <v>987.32605500406305</v>
          </cell>
        </row>
        <row r="4783">
          <cell r="W4783">
            <v>22028459</v>
          </cell>
          <cell r="X4783">
            <v>35.447230064136697</v>
          </cell>
        </row>
        <row r="4784">
          <cell r="W4784">
            <v>22028462</v>
          </cell>
          <cell r="X4784">
            <v>113.9</v>
          </cell>
        </row>
        <row r="4785">
          <cell r="W4785">
            <v>22028477</v>
          </cell>
          <cell r="X4785">
            <v>157.21364505689999</v>
          </cell>
        </row>
        <row r="4786">
          <cell r="W4786">
            <v>22028483</v>
          </cell>
          <cell r="X4786">
            <v>173.28407211794499</v>
          </cell>
        </row>
        <row r="4787">
          <cell r="W4787">
            <v>22028495</v>
          </cell>
          <cell r="X4787">
            <v>622.04729635828801</v>
          </cell>
        </row>
        <row r="4788">
          <cell r="W4788">
            <v>22028496</v>
          </cell>
          <cell r="X4788">
            <v>3045.9064441177402</v>
          </cell>
        </row>
        <row r="4789">
          <cell r="W4789">
            <v>22028504</v>
          </cell>
          <cell r="X4789">
            <v>187.85008163662101</v>
          </cell>
        </row>
        <row r="4790">
          <cell r="W4790">
            <v>22028505</v>
          </cell>
          <cell r="X4790">
            <v>68.883571276084396</v>
          </cell>
        </row>
        <row r="4791">
          <cell r="W4791">
            <v>22028515</v>
          </cell>
          <cell r="X4791">
            <v>29.698120487063299</v>
          </cell>
        </row>
        <row r="4792">
          <cell r="W4792">
            <v>22028523</v>
          </cell>
          <cell r="X4792">
            <v>45.441331616239403</v>
          </cell>
        </row>
        <row r="4793">
          <cell r="W4793">
            <v>22028531</v>
          </cell>
          <cell r="X4793">
            <v>1444.89924941504</v>
          </cell>
        </row>
        <row r="4794">
          <cell r="W4794">
            <v>22028541</v>
          </cell>
          <cell r="X4794">
            <v>8.5610712324656095</v>
          </cell>
        </row>
        <row r="4795">
          <cell r="W4795">
            <v>22028543</v>
          </cell>
          <cell r="X4795">
            <v>178.562094907112</v>
          </cell>
        </row>
        <row r="4796">
          <cell r="W4796">
            <v>22028550</v>
          </cell>
          <cell r="X4796">
            <v>78.610201123721694</v>
          </cell>
        </row>
        <row r="4797">
          <cell r="W4797">
            <v>22028551</v>
          </cell>
          <cell r="X4797">
            <v>283.67108702534</v>
          </cell>
        </row>
        <row r="4798">
          <cell r="W4798">
            <v>22028558</v>
          </cell>
          <cell r="X4798">
            <v>1387.8824764572901</v>
          </cell>
        </row>
        <row r="4799">
          <cell r="W4799">
            <v>22028574</v>
          </cell>
          <cell r="X4799">
            <v>353.769971261178</v>
          </cell>
        </row>
        <row r="4800">
          <cell r="W4800">
            <v>22028581</v>
          </cell>
          <cell r="X4800">
            <v>75.650000000000006</v>
          </cell>
        </row>
        <row r="4801">
          <cell r="W4801">
            <v>22028583</v>
          </cell>
          <cell r="X4801">
            <v>91.372499345279195</v>
          </cell>
        </row>
        <row r="4802">
          <cell r="W4802">
            <v>22028598</v>
          </cell>
          <cell r="X4802">
            <v>182.72499999999999</v>
          </cell>
        </row>
        <row r="4803">
          <cell r="W4803">
            <v>22028607</v>
          </cell>
          <cell r="X4803">
            <v>0.95833333333333304</v>
          </cell>
        </row>
        <row r="4804">
          <cell r="W4804">
            <v>22028615</v>
          </cell>
          <cell r="X4804">
            <v>974.60155099588098</v>
          </cell>
        </row>
        <row r="4805">
          <cell r="W4805">
            <v>22028618</v>
          </cell>
          <cell r="X4805">
            <v>317.986564294532</v>
          </cell>
        </row>
        <row r="4806">
          <cell r="W4806">
            <v>22028620</v>
          </cell>
          <cell r="X4806">
            <v>652.41</v>
          </cell>
        </row>
        <row r="4807">
          <cell r="W4807">
            <v>22028624</v>
          </cell>
          <cell r="X4807">
            <v>156.62271851386799</v>
          </cell>
        </row>
        <row r="4808">
          <cell r="W4808">
            <v>22028665</v>
          </cell>
          <cell r="X4808">
            <v>22.1884937202726</v>
          </cell>
        </row>
        <row r="4809">
          <cell r="W4809">
            <v>22028689</v>
          </cell>
          <cell r="X4809">
            <v>319.99529546949901</v>
          </cell>
        </row>
        <row r="4810">
          <cell r="W4810">
            <v>22028690</v>
          </cell>
          <cell r="X4810">
            <v>139.27677410734401</v>
          </cell>
        </row>
        <row r="4811">
          <cell r="W4811">
            <v>22028713</v>
          </cell>
          <cell r="X4811">
            <v>4.0552963192567804</v>
          </cell>
        </row>
        <row r="4812">
          <cell r="W4812">
            <v>22028731</v>
          </cell>
          <cell r="X4812">
            <v>51.145516943432597</v>
          </cell>
        </row>
        <row r="4813">
          <cell r="W4813">
            <v>22028735</v>
          </cell>
          <cell r="X4813">
            <v>94.630817084124004</v>
          </cell>
        </row>
        <row r="4814">
          <cell r="W4814">
            <v>22028736</v>
          </cell>
          <cell r="X4814">
            <v>6.4133874448600903</v>
          </cell>
        </row>
        <row r="4815">
          <cell r="W4815">
            <v>22028740</v>
          </cell>
          <cell r="X4815">
            <v>201.39275655165201</v>
          </cell>
        </row>
        <row r="4816">
          <cell r="W4816">
            <v>22028769</v>
          </cell>
          <cell r="X4816">
            <v>100.075472304808</v>
          </cell>
        </row>
        <row r="4817">
          <cell r="W4817">
            <v>22028775</v>
          </cell>
          <cell r="X4817">
            <v>1048.5362195063101</v>
          </cell>
        </row>
        <row r="4818">
          <cell r="W4818">
            <v>22028791</v>
          </cell>
          <cell r="X4818">
            <v>869.17833337872901</v>
          </cell>
        </row>
        <row r="4819">
          <cell r="W4819">
            <v>22028798</v>
          </cell>
          <cell r="X4819">
            <v>31.180580319028198</v>
          </cell>
        </row>
        <row r="4820">
          <cell r="W4820">
            <v>22028803</v>
          </cell>
          <cell r="X4820">
            <v>1529.65064892071</v>
          </cell>
        </row>
        <row r="4821">
          <cell r="W4821">
            <v>22028813</v>
          </cell>
          <cell r="X4821">
            <v>29.5987514150431</v>
          </cell>
        </row>
        <row r="4822">
          <cell r="W4822">
            <v>22028826</v>
          </cell>
          <cell r="X4822">
            <v>8997.6371439774193</v>
          </cell>
        </row>
        <row r="4823">
          <cell r="W4823">
            <v>22028830</v>
          </cell>
          <cell r="X4823">
            <v>981.35826335792103</v>
          </cell>
        </row>
        <row r="4824">
          <cell r="W4824">
            <v>22028842</v>
          </cell>
          <cell r="X4824">
            <v>2362.4846349181398</v>
          </cell>
        </row>
        <row r="4825">
          <cell r="W4825">
            <v>22028848</v>
          </cell>
          <cell r="X4825">
            <v>25.427142857142901</v>
          </cell>
        </row>
        <row r="4826">
          <cell r="W4826">
            <v>22028891</v>
          </cell>
          <cell r="X4826">
            <v>224.25275316842001</v>
          </cell>
        </row>
        <row r="4827">
          <cell r="W4827">
            <v>22028892</v>
          </cell>
          <cell r="X4827">
            <v>215.59803216301799</v>
          </cell>
        </row>
        <row r="4828">
          <cell r="W4828">
            <v>22028896</v>
          </cell>
          <cell r="X4828">
            <v>33.276687498248002</v>
          </cell>
        </row>
        <row r="4829">
          <cell r="W4829">
            <v>22028897</v>
          </cell>
          <cell r="X4829">
            <v>54.696933453815703</v>
          </cell>
        </row>
        <row r="4830">
          <cell r="W4830">
            <v>22028901</v>
          </cell>
          <cell r="X4830">
            <v>410.662918405749</v>
          </cell>
        </row>
        <row r="4831">
          <cell r="W4831">
            <v>22028911</v>
          </cell>
          <cell r="X4831">
            <v>43.447517059038503</v>
          </cell>
        </row>
        <row r="4832">
          <cell r="W4832">
            <v>22028912</v>
          </cell>
          <cell r="X4832">
            <v>862.25181882161803</v>
          </cell>
        </row>
        <row r="4833">
          <cell r="W4833">
            <v>22028914</v>
          </cell>
          <cell r="X4833">
            <v>5.58227176599783</v>
          </cell>
        </row>
        <row r="4834">
          <cell r="W4834">
            <v>22028915</v>
          </cell>
          <cell r="X4834">
            <v>19.1241339903697</v>
          </cell>
        </row>
        <row r="4835">
          <cell r="W4835">
            <v>22028920</v>
          </cell>
          <cell r="X4835">
            <v>1416.0617950859501</v>
          </cell>
        </row>
        <row r="4836">
          <cell r="W4836">
            <v>22028950</v>
          </cell>
          <cell r="X4836">
            <v>191.4</v>
          </cell>
        </row>
        <row r="4837">
          <cell r="W4837">
            <v>22028954</v>
          </cell>
          <cell r="X4837">
            <v>104.07</v>
          </cell>
        </row>
        <row r="4838">
          <cell r="W4838">
            <v>22028969</v>
          </cell>
          <cell r="X4838">
            <v>460.43973018430199</v>
          </cell>
        </row>
        <row r="4839">
          <cell r="W4839">
            <v>22028971</v>
          </cell>
          <cell r="X4839">
            <v>148.16589874532301</v>
          </cell>
        </row>
        <row r="4840">
          <cell r="W4840">
            <v>22028973</v>
          </cell>
          <cell r="X4840">
            <v>5.12984837441953</v>
          </cell>
        </row>
        <row r="4841">
          <cell r="W4841">
            <v>22028974</v>
          </cell>
          <cell r="X4841">
            <v>16.562591466106301</v>
          </cell>
        </row>
        <row r="4842">
          <cell r="W4842">
            <v>22028975</v>
          </cell>
          <cell r="X4842">
            <v>4.59869081260047</v>
          </cell>
        </row>
        <row r="4843">
          <cell r="W4843">
            <v>22028978</v>
          </cell>
          <cell r="X4843">
            <v>5.1747781436133904</v>
          </cell>
        </row>
        <row r="4844">
          <cell r="W4844">
            <v>22028980</v>
          </cell>
          <cell r="X4844">
            <v>17.163349097179101</v>
          </cell>
        </row>
        <row r="4845">
          <cell r="W4845">
            <v>22028981</v>
          </cell>
          <cell r="X4845">
            <v>29.361131402207299</v>
          </cell>
        </row>
        <row r="4846">
          <cell r="W4846">
            <v>22028982</v>
          </cell>
          <cell r="X4846">
            <v>20.328981811803398</v>
          </cell>
        </row>
        <row r="4847">
          <cell r="W4847">
            <v>22029003</v>
          </cell>
          <cell r="X4847">
            <v>18.715594395510902</v>
          </cell>
        </row>
        <row r="4848">
          <cell r="W4848">
            <v>22029033</v>
          </cell>
          <cell r="X4848">
            <v>2591.88135258484</v>
          </cell>
        </row>
        <row r="4849">
          <cell r="W4849">
            <v>22029063</v>
          </cell>
          <cell r="X4849">
            <v>4.3829200860869504</v>
          </cell>
        </row>
        <row r="4850">
          <cell r="W4850">
            <v>22029065</v>
          </cell>
          <cell r="X4850">
            <v>356.08830305352399</v>
          </cell>
        </row>
        <row r="4851">
          <cell r="W4851">
            <v>22029069</v>
          </cell>
          <cell r="X4851">
            <v>668.98272729916596</v>
          </cell>
        </row>
        <row r="4852">
          <cell r="W4852">
            <v>22029077</v>
          </cell>
          <cell r="X4852">
            <v>563.39107379089103</v>
          </cell>
        </row>
        <row r="4853">
          <cell r="W4853">
            <v>22029091</v>
          </cell>
          <cell r="X4853">
            <v>2.6232076727464699</v>
          </cell>
        </row>
        <row r="4854">
          <cell r="W4854">
            <v>22029094</v>
          </cell>
          <cell r="X4854">
            <v>171.42</v>
          </cell>
        </row>
        <row r="4855">
          <cell r="W4855">
            <v>22029145</v>
          </cell>
          <cell r="X4855">
            <v>1356.21428803499</v>
          </cell>
        </row>
        <row r="4856">
          <cell r="W4856">
            <v>22029161</v>
          </cell>
          <cell r="X4856">
            <v>7.0326024776984601</v>
          </cell>
        </row>
        <row r="4857">
          <cell r="W4857">
            <v>22029175</v>
          </cell>
          <cell r="X4857">
            <v>47.800737506363099</v>
          </cell>
        </row>
        <row r="4858">
          <cell r="W4858">
            <v>22029176</v>
          </cell>
          <cell r="X4858">
            <v>23.726947052783199</v>
          </cell>
        </row>
        <row r="4859">
          <cell r="W4859">
            <v>22029206</v>
          </cell>
          <cell r="X4859">
            <v>2224.77926708528</v>
          </cell>
        </row>
        <row r="4860">
          <cell r="W4860">
            <v>22029208</v>
          </cell>
          <cell r="X4860">
            <v>1220.4540955841901</v>
          </cell>
        </row>
        <row r="4861">
          <cell r="W4861">
            <v>22029210</v>
          </cell>
          <cell r="X4861">
            <v>305.10070143120299</v>
          </cell>
        </row>
        <row r="4862">
          <cell r="W4862">
            <v>22029211</v>
          </cell>
          <cell r="X4862">
            <v>368.67395233386299</v>
          </cell>
        </row>
        <row r="4863">
          <cell r="W4863">
            <v>22029214</v>
          </cell>
          <cell r="X4863">
            <v>152.555673180447</v>
          </cell>
        </row>
        <row r="4864">
          <cell r="W4864">
            <v>22029217</v>
          </cell>
          <cell r="X4864">
            <v>162.47974030878001</v>
          </cell>
        </row>
        <row r="4865">
          <cell r="W4865">
            <v>22029218</v>
          </cell>
          <cell r="X4865">
            <v>142.78734115659299</v>
          </cell>
        </row>
        <row r="4866">
          <cell r="W4866">
            <v>22029220</v>
          </cell>
          <cell r="X4866">
            <v>377.131406799697</v>
          </cell>
        </row>
        <row r="4867">
          <cell r="W4867">
            <v>22029221</v>
          </cell>
          <cell r="X4867">
            <v>356.42016803932199</v>
          </cell>
        </row>
        <row r="4868">
          <cell r="W4868">
            <v>22029222</v>
          </cell>
          <cell r="X4868">
            <v>3594.3271933463202</v>
          </cell>
        </row>
        <row r="4869">
          <cell r="W4869">
            <v>22029224</v>
          </cell>
          <cell r="X4869">
            <v>1694.10612444548</v>
          </cell>
        </row>
        <row r="4870">
          <cell r="W4870">
            <v>22029234</v>
          </cell>
          <cell r="X4870">
            <v>614.96772031261003</v>
          </cell>
        </row>
        <row r="4871">
          <cell r="W4871">
            <v>22029236</v>
          </cell>
          <cell r="X4871">
            <v>110.171129343789</v>
          </cell>
        </row>
        <row r="4872">
          <cell r="W4872">
            <v>22029246</v>
          </cell>
          <cell r="X4872">
            <v>125.33945321119801</v>
          </cell>
        </row>
        <row r="4873">
          <cell r="W4873">
            <v>22029248</v>
          </cell>
          <cell r="X4873">
            <v>230.007238523805</v>
          </cell>
        </row>
        <row r="4874">
          <cell r="W4874">
            <v>22029249</v>
          </cell>
          <cell r="X4874">
            <v>222.13</v>
          </cell>
        </row>
        <row r="4875">
          <cell r="W4875">
            <v>22029253</v>
          </cell>
          <cell r="X4875">
            <v>189.99688510695799</v>
          </cell>
        </row>
        <row r="4876">
          <cell r="W4876">
            <v>22029258</v>
          </cell>
          <cell r="X4876">
            <v>156.90516368788701</v>
          </cell>
        </row>
        <row r="4877">
          <cell r="W4877">
            <v>22029259</v>
          </cell>
          <cell r="X4877">
            <v>253.234833679856</v>
          </cell>
        </row>
        <row r="4878">
          <cell r="W4878">
            <v>22029260</v>
          </cell>
          <cell r="X4878">
            <v>225.45801648291001</v>
          </cell>
        </row>
        <row r="4879">
          <cell r="W4879">
            <v>22029263</v>
          </cell>
          <cell r="X4879">
            <v>144.54513490784899</v>
          </cell>
        </row>
        <row r="4880">
          <cell r="W4880">
            <v>22029264</v>
          </cell>
          <cell r="X4880">
            <v>69.688807498975095</v>
          </cell>
        </row>
        <row r="4881">
          <cell r="W4881">
            <v>22029265</v>
          </cell>
          <cell r="X4881">
            <v>88.200697772140302</v>
          </cell>
        </row>
        <row r="4882">
          <cell r="W4882">
            <v>22029267</v>
          </cell>
          <cell r="X4882">
            <v>115.374102170451</v>
          </cell>
        </row>
        <row r="4883">
          <cell r="W4883">
            <v>22029268</v>
          </cell>
          <cell r="X4883">
            <v>269.13071428571402</v>
          </cell>
        </row>
        <row r="4884">
          <cell r="W4884">
            <v>22029275</v>
          </cell>
          <cell r="X4884">
            <v>46.737534318877302</v>
          </cell>
        </row>
        <row r="4885">
          <cell r="W4885">
            <v>22029282</v>
          </cell>
          <cell r="X4885">
            <v>2.8720365997044799</v>
          </cell>
        </row>
        <row r="4886">
          <cell r="W4886">
            <v>22029284</v>
          </cell>
          <cell r="X4886">
            <v>0.92416666666666702</v>
          </cell>
        </row>
        <row r="4887">
          <cell r="W4887">
            <v>22029285</v>
          </cell>
          <cell r="X4887">
            <v>1.01142857142857</v>
          </cell>
        </row>
        <row r="4888">
          <cell r="W4888">
            <v>22029291</v>
          </cell>
          <cell r="X4888">
            <v>8.05443381090166</v>
          </cell>
        </row>
        <row r="4889">
          <cell r="W4889">
            <v>22029293</v>
          </cell>
          <cell r="X4889">
            <v>22.5789556789885</v>
          </cell>
        </row>
        <row r="4890">
          <cell r="W4890">
            <v>22029294</v>
          </cell>
          <cell r="X4890">
            <v>36.6</v>
          </cell>
        </row>
        <row r="4891">
          <cell r="W4891">
            <v>22029298</v>
          </cell>
          <cell r="X4891">
            <v>591.99674618394602</v>
          </cell>
        </row>
        <row r="4892">
          <cell r="W4892">
            <v>22029308</v>
          </cell>
          <cell r="X4892">
            <v>87.6391691290805</v>
          </cell>
        </row>
        <row r="4893">
          <cell r="W4893">
            <v>22029311</v>
          </cell>
          <cell r="X4893">
            <v>488.78773771005098</v>
          </cell>
        </row>
        <row r="4894">
          <cell r="W4894">
            <v>22029313</v>
          </cell>
          <cell r="X4894">
            <v>684.68803768702401</v>
          </cell>
        </row>
        <row r="4895">
          <cell r="W4895">
            <v>22029314</v>
          </cell>
          <cell r="X4895">
            <v>328.64993402187503</v>
          </cell>
        </row>
        <row r="4896">
          <cell r="W4896">
            <v>22029315</v>
          </cell>
          <cell r="X4896">
            <v>328.64993402187503</v>
          </cell>
        </row>
        <row r="4897">
          <cell r="W4897">
            <v>22029316</v>
          </cell>
          <cell r="X4897">
            <v>1780.1894844266101</v>
          </cell>
        </row>
        <row r="4898">
          <cell r="W4898">
            <v>22029326</v>
          </cell>
          <cell r="X4898">
            <v>80.720837028328205</v>
          </cell>
        </row>
        <row r="4899">
          <cell r="W4899">
            <v>22029328</v>
          </cell>
          <cell r="X4899">
            <v>13.4511927434743</v>
          </cell>
        </row>
        <row r="4900">
          <cell r="W4900">
            <v>22029344</v>
          </cell>
          <cell r="X4900">
            <v>311.16074867643698</v>
          </cell>
        </row>
        <row r="4901">
          <cell r="W4901">
            <v>22029345</v>
          </cell>
          <cell r="X4901">
            <v>11.7156201072579</v>
          </cell>
        </row>
        <row r="4902">
          <cell r="W4902">
            <v>22029355</v>
          </cell>
          <cell r="X4902">
            <v>2.18855763280308</v>
          </cell>
        </row>
        <row r="4903">
          <cell r="W4903">
            <v>22029356</v>
          </cell>
          <cell r="X4903">
            <v>3.8893648363056501</v>
          </cell>
        </row>
        <row r="4904">
          <cell r="W4904">
            <v>22029361</v>
          </cell>
          <cell r="X4904">
            <v>4.1557910195076397</v>
          </cell>
        </row>
        <row r="4905">
          <cell r="W4905">
            <v>22029363</v>
          </cell>
          <cell r="X4905">
            <v>39.993421018351</v>
          </cell>
        </row>
        <row r="4906">
          <cell r="W4906">
            <v>22029370</v>
          </cell>
          <cell r="X4906">
            <v>162.329246987527</v>
          </cell>
        </row>
        <row r="4907">
          <cell r="W4907">
            <v>22029373</v>
          </cell>
          <cell r="X4907">
            <v>54.170280476874602</v>
          </cell>
        </row>
        <row r="4908">
          <cell r="W4908">
            <v>22029374</v>
          </cell>
          <cell r="X4908">
            <v>11.9430017310072</v>
          </cell>
        </row>
        <row r="4909">
          <cell r="W4909">
            <v>22029388</v>
          </cell>
          <cell r="X4909">
            <v>1.62516655901219</v>
          </cell>
        </row>
        <row r="4910">
          <cell r="W4910">
            <v>22029389</v>
          </cell>
          <cell r="X4910">
            <v>41.466843306384199</v>
          </cell>
        </row>
        <row r="4911">
          <cell r="W4911">
            <v>22029392</v>
          </cell>
          <cell r="X4911">
            <v>61.752553296290102</v>
          </cell>
        </row>
        <row r="4912">
          <cell r="W4912">
            <v>22029399</v>
          </cell>
          <cell r="X4912">
            <v>582.41</v>
          </cell>
        </row>
        <row r="4913">
          <cell r="W4913">
            <v>22029400</v>
          </cell>
          <cell r="X4913">
            <v>267.5</v>
          </cell>
        </row>
        <row r="4914">
          <cell r="W4914">
            <v>22029402</v>
          </cell>
          <cell r="X4914">
            <v>290.26558188330301</v>
          </cell>
        </row>
        <row r="4915">
          <cell r="W4915">
            <v>22029409</v>
          </cell>
          <cell r="X4915">
            <v>102.071294349692</v>
          </cell>
        </row>
        <row r="4916">
          <cell r="W4916">
            <v>22029412</v>
          </cell>
          <cell r="X4916">
            <v>0.852259321033356</v>
          </cell>
        </row>
        <row r="4917">
          <cell r="W4917">
            <v>22029413</v>
          </cell>
          <cell r="X4917">
            <v>1.2219306804402801</v>
          </cell>
        </row>
        <row r="4918">
          <cell r="W4918">
            <v>22029452</v>
          </cell>
          <cell r="X4918">
            <v>109.00408003720401</v>
          </cell>
        </row>
        <row r="4919">
          <cell r="W4919">
            <v>22029460</v>
          </cell>
          <cell r="X4919">
            <v>41.7440917837787</v>
          </cell>
        </row>
        <row r="4920">
          <cell r="W4920">
            <v>22029600</v>
          </cell>
          <cell r="X4920">
            <v>63.9036843530467</v>
          </cell>
        </row>
        <row r="4921">
          <cell r="W4921">
            <v>22029610</v>
          </cell>
          <cell r="X4921">
            <v>1029.4517900698199</v>
          </cell>
        </row>
        <row r="4922">
          <cell r="W4922">
            <v>22029616</v>
          </cell>
          <cell r="X4922">
            <v>221.9075</v>
          </cell>
        </row>
        <row r="4923">
          <cell r="W4923">
            <v>22029617</v>
          </cell>
          <cell r="X4923">
            <v>246.59399999999999</v>
          </cell>
        </row>
        <row r="4924">
          <cell r="W4924">
            <v>22029618</v>
          </cell>
          <cell r="X4924">
            <v>127.941581531579</v>
          </cell>
        </row>
        <row r="4925">
          <cell r="W4925">
            <v>22029619</v>
          </cell>
          <cell r="X4925">
            <v>6.17000116289858</v>
          </cell>
        </row>
        <row r="4926">
          <cell r="W4926">
            <v>22029620</v>
          </cell>
          <cell r="X4926">
            <v>39.516039323593198</v>
          </cell>
        </row>
        <row r="4927">
          <cell r="W4927">
            <v>22029622</v>
          </cell>
          <cell r="X4927">
            <v>12480.9533739009</v>
          </cell>
        </row>
        <row r="4928">
          <cell r="W4928">
            <v>22029623</v>
          </cell>
          <cell r="X4928">
            <v>6365.6847609636498</v>
          </cell>
        </row>
        <row r="4929">
          <cell r="W4929">
            <v>22029627</v>
          </cell>
          <cell r="X4929">
            <v>6332.5156694096104</v>
          </cell>
        </row>
        <row r="4930">
          <cell r="W4930">
            <v>22029641</v>
          </cell>
          <cell r="X4930">
            <v>21.5877922547187</v>
          </cell>
        </row>
        <row r="4931">
          <cell r="W4931">
            <v>22029642</v>
          </cell>
          <cell r="X4931">
            <v>65.9752605239335</v>
          </cell>
        </row>
        <row r="4932">
          <cell r="W4932">
            <v>22029643</v>
          </cell>
          <cell r="X4932">
            <v>42.424874804394697</v>
          </cell>
        </row>
        <row r="4933">
          <cell r="W4933">
            <v>22029644</v>
          </cell>
          <cell r="X4933">
            <v>419.02664801443098</v>
          </cell>
        </row>
        <row r="4934">
          <cell r="W4934">
            <v>22029645</v>
          </cell>
          <cell r="X4934">
            <v>385.075284272761</v>
          </cell>
        </row>
        <row r="4935">
          <cell r="W4935">
            <v>22029646</v>
          </cell>
          <cell r="X4935">
            <v>259.89098783743498</v>
          </cell>
        </row>
        <row r="4936">
          <cell r="W4936">
            <v>22029647</v>
          </cell>
          <cell r="X4936">
            <v>241.84008180792799</v>
          </cell>
        </row>
        <row r="4937">
          <cell r="W4937">
            <v>22029648</v>
          </cell>
          <cell r="X4937">
            <v>236.558282627121</v>
          </cell>
        </row>
        <row r="4938">
          <cell r="W4938">
            <v>22029651</v>
          </cell>
          <cell r="X4938">
            <v>10.068710949912999</v>
          </cell>
        </row>
        <row r="4939">
          <cell r="W4939">
            <v>22029660</v>
          </cell>
          <cell r="X4939">
            <v>2098.8673762529002</v>
          </cell>
        </row>
        <row r="4940">
          <cell r="W4940">
            <v>22029668</v>
          </cell>
          <cell r="X4940">
            <v>201.61130412737899</v>
          </cell>
        </row>
        <row r="4941">
          <cell r="W4941">
            <v>22029669</v>
          </cell>
          <cell r="X4941">
            <v>11.2706423531568</v>
          </cell>
        </row>
        <row r="4942">
          <cell r="W4942">
            <v>22029670</v>
          </cell>
          <cell r="X4942">
            <v>297.58966584258502</v>
          </cell>
        </row>
        <row r="4943">
          <cell r="W4943">
            <v>22029675</v>
          </cell>
          <cell r="X4943">
            <v>1.625</v>
          </cell>
        </row>
        <row r="4944">
          <cell r="W4944">
            <v>22029687</v>
          </cell>
          <cell r="X4944">
            <v>210.72278298664</v>
          </cell>
        </row>
        <row r="4945">
          <cell r="W4945">
            <v>22029696</v>
          </cell>
          <cell r="X4945">
            <v>919.200607211499</v>
          </cell>
        </row>
        <row r="4946">
          <cell r="W4946">
            <v>22029701</v>
          </cell>
          <cell r="X4946">
            <v>899.26443340328103</v>
          </cell>
        </row>
        <row r="4947">
          <cell r="W4947">
            <v>22029705</v>
          </cell>
          <cell r="X4947">
            <v>3305.53</v>
          </cell>
        </row>
        <row r="4948">
          <cell r="W4948">
            <v>22029706</v>
          </cell>
          <cell r="X4948">
            <v>86.086279157344705</v>
          </cell>
        </row>
        <row r="4949">
          <cell r="W4949">
            <v>22029707</v>
          </cell>
          <cell r="X4949">
            <v>106.042356322823</v>
          </cell>
        </row>
        <row r="4950">
          <cell r="W4950">
            <v>22029714</v>
          </cell>
          <cell r="X4950">
            <v>205.095328024791</v>
          </cell>
        </row>
        <row r="4951">
          <cell r="W4951">
            <v>22029730</v>
          </cell>
          <cell r="X4951">
            <v>8.3550000000000004</v>
          </cell>
        </row>
        <row r="4952">
          <cell r="W4952">
            <v>22029731</v>
          </cell>
          <cell r="X4952">
            <v>862.37985443992898</v>
          </cell>
        </row>
        <row r="4953">
          <cell r="W4953">
            <v>22029734</v>
          </cell>
          <cell r="X4953">
            <v>759.26995152344</v>
          </cell>
        </row>
        <row r="4954">
          <cell r="W4954">
            <v>22029736</v>
          </cell>
          <cell r="X4954">
            <v>48.718702656933502</v>
          </cell>
        </row>
        <row r="4955">
          <cell r="W4955">
            <v>22029741</v>
          </cell>
          <cell r="X4955">
            <v>37.9964950419687</v>
          </cell>
        </row>
        <row r="4956">
          <cell r="W4956">
            <v>22029761</v>
          </cell>
          <cell r="X4956">
            <v>46.561196671022302</v>
          </cell>
        </row>
        <row r="4957">
          <cell r="W4957">
            <v>22029789</v>
          </cell>
          <cell r="X4957">
            <v>44.135997155657897</v>
          </cell>
        </row>
        <row r="4958">
          <cell r="W4958">
            <v>22029807</v>
          </cell>
          <cell r="X4958">
            <v>1875.2242490778499</v>
          </cell>
        </row>
        <row r="4959">
          <cell r="W4959">
            <v>22029814</v>
          </cell>
          <cell r="X4959">
            <v>1.95019987081462</v>
          </cell>
        </row>
        <row r="4960">
          <cell r="W4960">
            <v>22029819</v>
          </cell>
          <cell r="X4960">
            <v>1.91301381582392</v>
          </cell>
        </row>
        <row r="4961">
          <cell r="W4961">
            <v>22029821</v>
          </cell>
          <cell r="X4961">
            <v>7.8045879263514299</v>
          </cell>
        </row>
        <row r="4962">
          <cell r="W4962">
            <v>22029822</v>
          </cell>
          <cell r="X4962">
            <v>7.4756893716375101</v>
          </cell>
        </row>
        <row r="4963">
          <cell r="W4963">
            <v>22029827</v>
          </cell>
          <cell r="X4963">
            <v>24.41</v>
          </cell>
        </row>
        <row r="4964">
          <cell r="W4964">
            <v>22029831</v>
          </cell>
          <cell r="X4964">
            <v>174.57564941842</v>
          </cell>
        </row>
        <row r="4965">
          <cell r="W4965">
            <v>22029846</v>
          </cell>
          <cell r="X4965">
            <v>87.377119216904205</v>
          </cell>
        </row>
        <row r="4966">
          <cell r="W4966">
            <v>22029847</v>
          </cell>
          <cell r="X4966">
            <v>250.691976343162</v>
          </cell>
        </row>
        <row r="4967">
          <cell r="W4967">
            <v>22029848</v>
          </cell>
          <cell r="X4967">
            <v>856.08</v>
          </cell>
        </row>
        <row r="4968">
          <cell r="W4968">
            <v>22029850</v>
          </cell>
          <cell r="X4968">
            <v>851.24</v>
          </cell>
        </row>
        <row r="4969">
          <cell r="W4969">
            <v>22029854</v>
          </cell>
          <cell r="X4969">
            <v>426.87708283386701</v>
          </cell>
        </row>
        <row r="4970">
          <cell r="W4970">
            <v>22029858</v>
          </cell>
          <cell r="X4970">
            <v>477.48222459028</v>
          </cell>
        </row>
        <row r="4971">
          <cell r="W4971">
            <v>22029859</v>
          </cell>
          <cell r="X4971">
            <v>1108.38777983712</v>
          </cell>
        </row>
        <row r="4972">
          <cell r="W4972">
            <v>22029862</v>
          </cell>
          <cell r="X4972">
            <v>2008.97</v>
          </cell>
        </row>
        <row r="4973">
          <cell r="W4973">
            <v>22029863</v>
          </cell>
          <cell r="X4973">
            <v>1362</v>
          </cell>
        </row>
        <row r="4974">
          <cell r="W4974">
            <v>22029870</v>
          </cell>
          <cell r="X4974">
            <v>76.41</v>
          </cell>
        </row>
        <row r="4975">
          <cell r="W4975">
            <v>22029873</v>
          </cell>
          <cell r="X4975">
            <v>24.620089726952401</v>
          </cell>
        </row>
        <row r="4976">
          <cell r="W4976">
            <v>22029874</v>
          </cell>
          <cell r="X4976">
            <v>107.30669446501</v>
          </cell>
        </row>
        <row r="4977">
          <cell r="W4977">
            <v>22029876</v>
          </cell>
          <cell r="X4977">
            <v>35.859586123491901</v>
          </cell>
        </row>
        <row r="4978">
          <cell r="W4978">
            <v>22029877</v>
          </cell>
          <cell r="X4978">
            <v>4350.5691237831597</v>
          </cell>
        </row>
        <row r="4979">
          <cell r="W4979">
            <v>22029878</v>
          </cell>
          <cell r="X4979">
            <v>87.100872988914205</v>
          </cell>
        </row>
        <row r="4980">
          <cell r="W4980">
            <v>22029879</v>
          </cell>
          <cell r="X4980">
            <v>339.25766979198397</v>
          </cell>
        </row>
        <row r="4981">
          <cell r="W4981">
            <v>22029880</v>
          </cell>
          <cell r="X4981">
            <v>160.619014093826</v>
          </cell>
        </row>
        <row r="4982">
          <cell r="W4982">
            <v>22029882</v>
          </cell>
          <cell r="X4982">
            <v>443.13664179645798</v>
          </cell>
        </row>
        <row r="4983">
          <cell r="W4983">
            <v>22029883</v>
          </cell>
          <cell r="X4983">
            <v>2414.6979602258102</v>
          </cell>
        </row>
        <row r="4984">
          <cell r="W4984">
            <v>22029884</v>
          </cell>
          <cell r="X4984">
            <v>5498.0684824629398</v>
          </cell>
        </row>
        <row r="4985">
          <cell r="W4985">
            <v>22029891</v>
          </cell>
          <cell r="X4985">
            <v>484.58</v>
          </cell>
        </row>
        <row r="4986">
          <cell r="W4986">
            <v>22029900</v>
          </cell>
          <cell r="X4986">
            <v>162.787120889813</v>
          </cell>
        </row>
        <row r="4987">
          <cell r="W4987">
            <v>22029904</v>
          </cell>
          <cell r="X4987">
            <v>277.19746992388099</v>
          </cell>
        </row>
        <row r="4988">
          <cell r="W4988">
            <v>22029907</v>
          </cell>
          <cell r="X4988">
            <v>108.248568394561</v>
          </cell>
        </row>
        <row r="4989">
          <cell r="W4989">
            <v>22029908</v>
          </cell>
          <cell r="X4989">
            <v>413.48</v>
          </cell>
        </row>
        <row r="4990">
          <cell r="W4990">
            <v>22029909</v>
          </cell>
          <cell r="X4990">
            <v>476.05</v>
          </cell>
        </row>
        <row r="4991">
          <cell r="W4991">
            <v>22029910</v>
          </cell>
          <cell r="X4991">
            <v>502.21</v>
          </cell>
        </row>
        <row r="4992">
          <cell r="W4992">
            <v>22029911</v>
          </cell>
          <cell r="X4992">
            <v>1548.73</v>
          </cell>
        </row>
        <row r="4993">
          <cell r="W4993">
            <v>22029912</v>
          </cell>
          <cell r="X4993">
            <v>257.07</v>
          </cell>
        </row>
        <row r="4994">
          <cell r="W4994">
            <v>22029913</v>
          </cell>
          <cell r="X4994">
            <v>1189.41691665596</v>
          </cell>
        </row>
        <row r="4995">
          <cell r="W4995">
            <v>22029914</v>
          </cell>
          <cell r="X4995">
            <v>20.2438130486277</v>
          </cell>
        </row>
        <row r="4996">
          <cell r="W4996">
            <v>22029915</v>
          </cell>
          <cell r="X4996">
            <v>15.1695837092277</v>
          </cell>
        </row>
        <row r="4997">
          <cell r="W4997">
            <v>22029916</v>
          </cell>
          <cell r="X4997">
            <v>37.368543778348403</v>
          </cell>
        </row>
        <row r="4998">
          <cell r="W4998">
            <v>22029917</v>
          </cell>
          <cell r="X4998">
            <v>78.014436042183405</v>
          </cell>
        </row>
        <row r="4999">
          <cell r="W4999">
            <v>22029920</v>
          </cell>
          <cell r="X4999">
            <v>44.417499999999997</v>
          </cell>
        </row>
        <row r="5000">
          <cell r="W5000">
            <v>22029921</v>
          </cell>
          <cell r="X5000">
            <v>0.43666666666666698</v>
          </cell>
        </row>
        <row r="5001">
          <cell r="W5001">
            <v>22029922</v>
          </cell>
          <cell r="X5001">
            <v>23.167291020905001</v>
          </cell>
        </row>
        <row r="5002">
          <cell r="W5002">
            <v>22029923</v>
          </cell>
          <cell r="X5002">
            <v>25.9809960567415</v>
          </cell>
        </row>
        <row r="5003">
          <cell r="W5003">
            <v>22029924</v>
          </cell>
          <cell r="X5003">
            <v>35.807836516901801</v>
          </cell>
        </row>
        <row r="5004">
          <cell r="W5004">
            <v>22029925</v>
          </cell>
          <cell r="X5004">
            <v>39.318196284368099</v>
          </cell>
        </row>
        <row r="5005">
          <cell r="W5005">
            <v>22029926</v>
          </cell>
          <cell r="X5005">
            <v>58.278472806177</v>
          </cell>
        </row>
        <row r="5006">
          <cell r="W5006">
            <v>22029927</v>
          </cell>
          <cell r="X5006">
            <v>61.084593731404702</v>
          </cell>
        </row>
        <row r="5007">
          <cell r="W5007">
            <v>22029934</v>
          </cell>
          <cell r="X5007">
            <v>64.5850029334038</v>
          </cell>
        </row>
        <row r="5008">
          <cell r="W5008">
            <v>22029935</v>
          </cell>
          <cell r="X5008">
            <v>8.4226965531738198</v>
          </cell>
        </row>
        <row r="5009">
          <cell r="W5009">
            <v>22029936</v>
          </cell>
          <cell r="X5009">
            <v>3.51276742162782</v>
          </cell>
        </row>
        <row r="5010">
          <cell r="W5010">
            <v>22029937</v>
          </cell>
          <cell r="X5010">
            <v>2.8073247523084599</v>
          </cell>
        </row>
        <row r="5011">
          <cell r="W5011">
            <v>22029938</v>
          </cell>
          <cell r="X5011">
            <v>2.8073247523084599</v>
          </cell>
        </row>
        <row r="5012">
          <cell r="W5012">
            <v>22029941</v>
          </cell>
          <cell r="X5012">
            <v>109.77790702172101</v>
          </cell>
        </row>
        <row r="5013">
          <cell r="W5013">
            <v>22029946</v>
          </cell>
          <cell r="X5013">
            <v>58.76</v>
          </cell>
        </row>
        <row r="5014">
          <cell r="W5014">
            <v>22029947</v>
          </cell>
          <cell r="X5014">
            <v>58.76</v>
          </cell>
        </row>
        <row r="5015">
          <cell r="W5015">
            <v>22029948</v>
          </cell>
          <cell r="X5015">
            <v>58.76</v>
          </cell>
        </row>
        <row r="5016">
          <cell r="W5016">
            <v>22029950</v>
          </cell>
          <cell r="X5016">
            <v>58.76</v>
          </cell>
        </row>
        <row r="5017">
          <cell r="W5017">
            <v>22029951</v>
          </cell>
          <cell r="X5017">
            <v>66.23</v>
          </cell>
        </row>
        <row r="5018">
          <cell r="W5018">
            <v>22029952</v>
          </cell>
          <cell r="X5018">
            <v>1945.04331359107</v>
          </cell>
        </row>
        <row r="5019">
          <cell r="W5019">
            <v>22029953</v>
          </cell>
          <cell r="X5019">
            <v>11793.833718751401</v>
          </cell>
        </row>
        <row r="5020">
          <cell r="W5020">
            <v>22029954</v>
          </cell>
          <cell r="X5020">
            <v>522.98613034975699</v>
          </cell>
        </row>
        <row r="5021">
          <cell r="W5021">
            <v>22029955</v>
          </cell>
          <cell r="X5021">
            <v>553.55264587815805</v>
          </cell>
        </row>
        <row r="5022">
          <cell r="W5022">
            <v>22029959</v>
          </cell>
          <cell r="X5022">
            <v>415.67457691553</v>
          </cell>
        </row>
        <row r="5023">
          <cell r="W5023">
            <v>22029960</v>
          </cell>
          <cell r="X5023">
            <v>33.803015033171498</v>
          </cell>
        </row>
        <row r="5024">
          <cell r="W5024">
            <v>22029961</v>
          </cell>
          <cell r="X5024">
            <v>43.608792806639698</v>
          </cell>
        </row>
        <row r="5025">
          <cell r="W5025">
            <v>22029965</v>
          </cell>
          <cell r="X5025">
            <v>10.620880364706499</v>
          </cell>
        </row>
        <row r="5026">
          <cell r="W5026">
            <v>22029966</v>
          </cell>
          <cell r="X5026">
            <v>822.25</v>
          </cell>
        </row>
        <row r="5027">
          <cell r="W5027">
            <v>22029974</v>
          </cell>
          <cell r="X5027">
            <v>1053.2115209143001</v>
          </cell>
        </row>
        <row r="5028">
          <cell r="W5028">
            <v>22029976</v>
          </cell>
          <cell r="X5028">
            <v>46.14</v>
          </cell>
        </row>
        <row r="5029">
          <cell r="W5029">
            <v>22029977</v>
          </cell>
          <cell r="X5029">
            <v>1620.77971360009</v>
          </cell>
        </row>
        <row r="5030">
          <cell r="W5030">
            <v>22029979</v>
          </cell>
          <cell r="X5030">
            <v>596.68165486985799</v>
          </cell>
        </row>
        <row r="5031">
          <cell r="W5031">
            <v>22029981</v>
          </cell>
          <cell r="X5031">
            <v>96.608451554952495</v>
          </cell>
        </row>
        <row r="5032">
          <cell r="W5032">
            <v>22029982</v>
          </cell>
          <cell r="X5032">
            <v>215.06370797594599</v>
          </cell>
        </row>
        <row r="5033">
          <cell r="W5033">
            <v>22029983</v>
          </cell>
          <cell r="X5033">
            <v>4.8090159046736503</v>
          </cell>
        </row>
        <row r="5034">
          <cell r="W5034">
            <v>22029989</v>
          </cell>
          <cell r="X5034">
            <v>515.77733817929095</v>
          </cell>
        </row>
        <row r="5035">
          <cell r="W5035">
            <v>22029991</v>
          </cell>
          <cell r="X5035">
            <v>879.57048019777301</v>
          </cell>
        </row>
        <row r="5036">
          <cell r="W5036">
            <v>22029993</v>
          </cell>
          <cell r="X5036">
            <v>155.89907722785401</v>
          </cell>
        </row>
        <row r="5037">
          <cell r="W5037">
            <v>22029994</v>
          </cell>
          <cell r="X5037">
            <v>209.120629125785</v>
          </cell>
        </row>
        <row r="5038">
          <cell r="W5038">
            <v>22029995</v>
          </cell>
          <cell r="X5038">
            <v>374.94839678757103</v>
          </cell>
        </row>
        <row r="5039">
          <cell r="W5039">
            <v>22029996</v>
          </cell>
          <cell r="X5039">
            <v>14.17</v>
          </cell>
        </row>
        <row r="5040">
          <cell r="W5040">
            <v>22029997</v>
          </cell>
          <cell r="X5040">
            <v>0.38133165763932098</v>
          </cell>
        </row>
        <row r="5041">
          <cell r="W5041">
            <v>22029998</v>
          </cell>
          <cell r="X5041">
            <v>2.36</v>
          </cell>
        </row>
        <row r="5042">
          <cell r="W5042">
            <v>22030005</v>
          </cell>
          <cell r="X5042">
            <v>51.021111111111097</v>
          </cell>
        </row>
        <row r="5043">
          <cell r="W5043">
            <v>22030010</v>
          </cell>
          <cell r="X5043">
            <v>429.46543013714597</v>
          </cell>
        </row>
        <row r="5044">
          <cell r="W5044">
            <v>22030014</v>
          </cell>
          <cell r="X5044">
            <v>1141.05</v>
          </cell>
        </row>
        <row r="5045">
          <cell r="W5045">
            <v>22030015</v>
          </cell>
          <cell r="X5045">
            <v>170.735993877449</v>
          </cell>
        </row>
        <row r="5046">
          <cell r="W5046">
            <v>22030016</v>
          </cell>
          <cell r="X5046">
            <v>311.51826605356302</v>
          </cell>
        </row>
        <row r="5047">
          <cell r="W5047">
            <v>22030017</v>
          </cell>
          <cell r="X5047">
            <v>436.86097442957498</v>
          </cell>
        </row>
        <row r="5048">
          <cell r="W5048">
            <v>22030018</v>
          </cell>
          <cell r="X5048">
            <v>213.19035688666099</v>
          </cell>
        </row>
        <row r="5049">
          <cell r="W5049">
            <v>22030019</v>
          </cell>
          <cell r="X5049">
            <v>233.43740027253801</v>
          </cell>
        </row>
        <row r="5050">
          <cell r="W5050">
            <v>22030020</v>
          </cell>
          <cell r="X5050">
            <v>874.79554754328399</v>
          </cell>
        </row>
        <row r="5051">
          <cell r="W5051">
            <v>22030021</v>
          </cell>
          <cell r="X5051">
            <v>634.21181376734205</v>
          </cell>
        </row>
        <row r="5052">
          <cell r="W5052">
            <v>22030022</v>
          </cell>
          <cell r="X5052">
            <v>273.33599990132302</v>
          </cell>
        </row>
        <row r="5053">
          <cell r="W5053">
            <v>22030023</v>
          </cell>
          <cell r="X5053">
            <v>138.752185973736</v>
          </cell>
        </row>
        <row r="5054">
          <cell r="W5054">
            <v>22030024</v>
          </cell>
          <cell r="X5054">
            <v>86.943062661986303</v>
          </cell>
        </row>
        <row r="5055">
          <cell r="W5055">
            <v>22030030</v>
          </cell>
          <cell r="X5055">
            <v>14.2601937058097</v>
          </cell>
        </row>
        <row r="5056">
          <cell r="W5056">
            <v>22030031</v>
          </cell>
          <cell r="X5056">
            <v>143.1</v>
          </cell>
        </row>
        <row r="5057">
          <cell r="W5057">
            <v>22030032</v>
          </cell>
          <cell r="X5057">
            <v>429.063927098997</v>
          </cell>
        </row>
        <row r="5058">
          <cell r="W5058">
            <v>22030034</v>
          </cell>
          <cell r="X5058">
            <v>297.06112581638502</v>
          </cell>
        </row>
        <row r="5059">
          <cell r="W5059">
            <v>22030035</v>
          </cell>
          <cell r="X5059">
            <v>412.45452395603098</v>
          </cell>
        </row>
        <row r="5060">
          <cell r="W5060">
            <v>22030036</v>
          </cell>
          <cell r="X5060">
            <v>363.26651390689199</v>
          </cell>
        </row>
        <row r="5061">
          <cell r="W5061">
            <v>22030037</v>
          </cell>
          <cell r="X5061">
            <v>353.54415838009197</v>
          </cell>
        </row>
        <row r="5062">
          <cell r="W5062">
            <v>22030039</v>
          </cell>
          <cell r="X5062">
            <v>197.65719591516699</v>
          </cell>
        </row>
        <row r="5063">
          <cell r="W5063">
            <v>22030040</v>
          </cell>
          <cell r="X5063">
            <v>42.015913524517501</v>
          </cell>
        </row>
        <row r="5064">
          <cell r="W5064">
            <v>22030042</v>
          </cell>
          <cell r="X5064">
            <v>41.5676134247391</v>
          </cell>
        </row>
        <row r="5065">
          <cell r="W5065">
            <v>22030043</v>
          </cell>
          <cell r="X5065">
            <v>45.122208233806198</v>
          </cell>
        </row>
        <row r="5066">
          <cell r="W5066">
            <v>22030045</v>
          </cell>
          <cell r="X5066">
            <v>45.031465721994202</v>
          </cell>
        </row>
        <row r="5067">
          <cell r="W5067">
            <v>22030046</v>
          </cell>
          <cell r="X5067">
            <v>45.122262144839397</v>
          </cell>
        </row>
        <row r="5068">
          <cell r="W5068">
            <v>22030047</v>
          </cell>
          <cell r="X5068">
            <v>45.121034708492502</v>
          </cell>
        </row>
        <row r="5069">
          <cell r="W5069">
            <v>22030065</v>
          </cell>
          <cell r="X5069">
            <v>86.675549813983196</v>
          </cell>
        </row>
        <row r="5070">
          <cell r="W5070">
            <v>22030068</v>
          </cell>
          <cell r="X5070">
            <v>37.920553043617701</v>
          </cell>
        </row>
        <row r="5071">
          <cell r="W5071">
            <v>22030069</v>
          </cell>
          <cell r="X5071">
            <v>32.503331180243698</v>
          </cell>
        </row>
        <row r="5072">
          <cell r="W5072">
            <v>22030079</v>
          </cell>
          <cell r="X5072">
            <v>94.643571428571406</v>
          </cell>
        </row>
        <row r="5073">
          <cell r="W5073">
            <v>22030081</v>
          </cell>
          <cell r="X5073">
            <v>144.13720115970699</v>
          </cell>
        </row>
        <row r="5074">
          <cell r="W5074">
            <v>22030082</v>
          </cell>
          <cell r="X5074">
            <v>18.2459627158666</v>
          </cell>
        </row>
        <row r="5075">
          <cell r="W5075">
            <v>22030083</v>
          </cell>
          <cell r="X5075">
            <v>685.91854300627801</v>
          </cell>
        </row>
        <row r="5076">
          <cell r="W5076">
            <v>22030084</v>
          </cell>
          <cell r="X5076">
            <v>442.324284845693</v>
          </cell>
        </row>
        <row r="5077">
          <cell r="W5077">
            <v>22030085</v>
          </cell>
          <cell r="X5077">
            <v>214.87058987453199</v>
          </cell>
        </row>
        <row r="5078">
          <cell r="W5078">
            <v>22030087</v>
          </cell>
          <cell r="X5078">
            <v>47.529578212102699</v>
          </cell>
        </row>
        <row r="5079">
          <cell r="W5079">
            <v>22030089</v>
          </cell>
          <cell r="X5079">
            <v>10.413455455647799</v>
          </cell>
        </row>
        <row r="5080">
          <cell r="W5080">
            <v>22030094</v>
          </cell>
          <cell r="X5080">
            <v>555.08650821950596</v>
          </cell>
        </row>
        <row r="5081">
          <cell r="W5081">
            <v>22030096</v>
          </cell>
          <cell r="X5081">
            <v>127.46871957157801</v>
          </cell>
        </row>
        <row r="5082">
          <cell r="W5082">
            <v>22030097</v>
          </cell>
          <cell r="X5082">
            <v>274.11749803583803</v>
          </cell>
        </row>
        <row r="5083">
          <cell r="W5083">
            <v>22030098</v>
          </cell>
          <cell r="X5083">
            <v>867.557327115264</v>
          </cell>
        </row>
        <row r="5084">
          <cell r="W5084">
            <v>22030099</v>
          </cell>
          <cell r="X5084">
            <v>1116.96934117662</v>
          </cell>
        </row>
        <row r="5085">
          <cell r="W5085">
            <v>22030104</v>
          </cell>
          <cell r="X5085">
            <v>139.28185935054901</v>
          </cell>
        </row>
        <row r="5086">
          <cell r="W5086">
            <v>22030105</v>
          </cell>
          <cell r="X5086">
            <v>261.30287632471499</v>
          </cell>
        </row>
        <row r="5087">
          <cell r="W5087">
            <v>22030106</v>
          </cell>
          <cell r="X5087">
            <v>354.97262955037002</v>
          </cell>
        </row>
        <row r="5088">
          <cell r="W5088">
            <v>22030107</v>
          </cell>
          <cell r="X5088">
            <v>171.673423763833</v>
          </cell>
        </row>
        <row r="5089">
          <cell r="W5089">
            <v>22030108</v>
          </cell>
          <cell r="X5089">
            <v>45.615458496292298</v>
          </cell>
        </row>
        <row r="5090">
          <cell r="W5090">
            <v>22030109</v>
          </cell>
          <cell r="X5090">
            <v>6.2866571589845996</v>
          </cell>
        </row>
        <row r="5091">
          <cell r="W5091">
            <v>22030111</v>
          </cell>
          <cell r="X5091">
            <v>44.640795250619703</v>
          </cell>
        </row>
        <row r="5092">
          <cell r="W5092">
            <v>22030112</v>
          </cell>
          <cell r="X5092">
            <v>44.6408789566389</v>
          </cell>
        </row>
        <row r="5093">
          <cell r="W5093">
            <v>22030114</v>
          </cell>
          <cell r="X5093">
            <v>1959.3441413200001</v>
          </cell>
        </row>
        <row r="5094">
          <cell r="W5094">
            <v>22030115</v>
          </cell>
          <cell r="X5094">
            <v>2128.0255957017398</v>
          </cell>
        </row>
        <row r="5095">
          <cell r="W5095">
            <v>22030116</v>
          </cell>
          <cell r="X5095">
            <v>582.40455781698404</v>
          </cell>
        </row>
        <row r="5096">
          <cell r="W5096">
            <v>22030117</v>
          </cell>
          <cell r="X5096">
            <v>1475.47173761504</v>
          </cell>
        </row>
        <row r="5097">
          <cell r="W5097">
            <v>22030118</v>
          </cell>
          <cell r="X5097">
            <v>1871.49864709708</v>
          </cell>
        </row>
        <row r="5098">
          <cell r="W5098">
            <v>22030119</v>
          </cell>
          <cell r="X5098">
            <v>1144.3974351668701</v>
          </cell>
        </row>
        <row r="5099">
          <cell r="W5099">
            <v>22030120</v>
          </cell>
          <cell r="X5099">
            <v>129.81185032833</v>
          </cell>
        </row>
        <row r="5100">
          <cell r="W5100">
            <v>22030121</v>
          </cell>
          <cell r="X5100">
            <v>278.74613944112798</v>
          </cell>
        </row>
        <row r="5101">
          <cell r="W5101">
            <v>22030122</v>
          </cell>
          <cell r="X5101">
            <v>480.297453606923</v>
          </cell>
        </row>
        <row r="5102">
          <cell r="W5102">
            <v>22030123</v>
          </cell>
          <cell r="X5102">
            <v>111.493512561253</v>
          </cell>
        </row>
        <row r="5103">
          <cell r="W5103">
            <v>22030124</v>
          </cell>
          <cell r="X5103">
            <v>61.038377907047</v>
          </cell>
        </row>
        <row r="5104">
          <cell r="W5104">
            <v>22030125</v>
          </cell>
          <cell r="X5104">
            <v>64.014891907469604</v>
          </cell>
        </row>
        <row r="5105">
          <cell r="W5105">
            <v>22030126</v>
          </cell>
          <cell r="X5105">
            <v>55.079317326740899</v>
          </cell>
        </row>
        <row r="5106">
          <cell r="W5106">
            <v>22030127</v>
          </cell>
          <cell r="X5106">
            <v>1489.02</v>
          </cell>
        </row>
        <row r="5107">
          <cell r="W5107">
            <v>22030129</v>
          </cell>
          <cell r="X5107">
            <v>85.138214729775797</v>
          </cell>
        </row>
        <row r="5108">
          <cell r="W5108">
            <v>22030130</v>
          </cell>
          <cell r="X5108">
            <v>356.435</v>
          </cell>
        </row>
        <row r="5109">
          <cell r="W5109">
            <v>22030131</v>
          </cell>
          <cell r="X5109">
            <v>225.88061411901799</v>
          </cell>
        </row>
        <row r="5110">
          <cell r="W5110">
            <v>22030132</v>
          </cell>
          <cell r="X5110">
            <v>265.72500000000002</v>
          </cell>
        </row>
        <row r="5111">
          <cell r="W5111">
            <v>22030133</v>
          </cell>
          <cell r="X5111">
            <v>185.49350806733801</v>
          </cell>
        </row>
        <row r="5112">
          <cell r="W5112">
            <v>22030134</v>
          </cell>
          <cell r="X5112">
            <v>92.936615649655906</v>
          </cell>
        </row>
        <row r="5113">
          <cell r="W5113">
            <v>22030135</v>
          </cell>
          <cell r="X5113">
            <v>20.436441712990899</v>
          </cell>
        </row>
        <row r="5114">
          <cell r="W5114">
            <v>22030136</v>
          </cell>
          <cell r="X5114">
            <v>58.154327849079003</v>
          </cell>
        </row>
        <row r="5115">
          <cell r="W5115">
            <v>22030137</v>
          </cell>
          <cell r="X5115">
            <v>692.14499999999998</v>
          </cell>
        </row>
        <row r="5116">
          <cell r="W5116">
            <v>22030138</v>
          </cell>
          <cell r="X5116">
            <v>180.30909827253001</v>
          </cell>
        </row>
        <row r="5117">
          <cell r="W5117">
            <v>22030139</v>
          </cell>
          <cell r="X5117">
            <v>97.339047460341902</v>
          </cell>
        </row>
        <row r="5118">
          <cell r="W5118">
            <v>22030140</v>
          </cell>
          <cell r="X5118">
            <v>130.34255117711501</v>
          </cell>
        </row>
        <row r="5119">
          <cell r="W5119">
            <v>22030143</v>
          </cell>
          <cell r="X5119">
            <v>120.73479255683201</v>
          </cell>
        </row>
        <row r="5120">
          <cell r="W5120">
            <v>22030145</v>
          </cell>
          <cell r="X5120">
            <v>27.449345361873402</v>
          </cell>
        </row>
        <row r="5121">
          <cell r="W5121">
            <v>22030147</v>
          </cell>
          <cell r="X5121">
            <v>1321.6516795508901</v>
          </cell>
        </row>
        <row r="5122">
          <cell r="W5122">
            <v>22030148</v>
          </cell>
          <cell r="X5122">
            <v>2243.18590160638</v>
          </cell>
        </row>
        <row r="5123">
          <cell r="W5123">
            <v>22030149</v>
          </cell>
          <cell r="X5123">
            <v>7.3164698162729698</v>
          </cell>
        </row>
        <row r="5124">
          <cell r="W5124">
            <v>22030150</v>
          </cell>
          <cell r="X5124">
            <v>6.3960749541695501</v>
          </cell>
        </row>
        <row r="5125">
          <cell r="W5125">
            <v>22030152</v>
          </cell>
          <cell r="X5125">
            <v>0.11703893174563899</v>
          </cell>
        </row>
        <row r="5126">
          <cell r="W5126">
            <v>22030154</v>
          </cell>
          <cell r="X5126">
            <v>597.44173458261105</v>
          </cell>
        </row>
        <row r="5127">
          <cell r="W5127">
            <v>22030155</v>
          </cell>
          <cell r="X5127">
            <v>147.51746478374201</v>
          </cell>
        </row>
        <row r="5128">
          <cell r="W5128">
            <v>22030157</v>
          </cell>
          <cell r="X5128">
            <v>95.422888147599707</v>
          </cell>
        </row>
        <row r="5129">
          <cell r="W5129">
            <v>22030158</v>
          </cell>
          <cell r="X5129">
            <v>2616.7331368239102</v>
          </cell>
        </row>
        <row r="5130">
          <cell r="W5130">
            <v>22030166</v>
          </cell>
          <cell r="X5130">
            <v>36.837108670942897</v>
          </cell>
        </row>
        <row r="5131">
          <cell r="W5131">
            <v>22030167</v>
          </cell>
          <cell r="X5131">
            <v>37.920553043617701</v>
          </cell>
        </row>
        <row r="5132">
          <cell r="W5132">
            <v>22030170</v>
          </cell>
          <cell r="X5132">
            <v>43.119606432603703</v>
          </cell>
        </row>
        <row r="5133">
          <cell r="W5133">
            <v>22030171</v>
          </cell>
          <cell r="X5133">
            <v>1360.8442816576</v>
          </cell>
        </row>
        <row r="5134">
          <cell r="W5134">
            <v>22030173</v>
          </cell>
          <cell r="X5134">
            <v>6.5686176644171796</v>
          </cell>
        </row>
        <row r="5135">
          <cell r="W5135">
            <v>22030175</v>
          </cell>
          <cell r="X5135">
            <v>266.39999999999998</v>
          </cell>
        </row>
        <row r="5136">
          <cell r="W5136">
            <v>22030176</v>
          </cell>
          <cell r="X5136">
            <v>198.473388465499</v>
          </cell>
        </row>
        <row r="5137">
          <cell r="W5137">
            <v>22030178</v>
          </cell>
          <cell r="X5137">
            <v>6.5686176644171796</v>
          </cell>
        </row>
        <row r="5138">
          <cell r="W5138">
            <v>22030179</v>
          </cell>
          <cell r="X5138">
            <v>98.230570082655305</v>
          </cell>
        </row>
        <row r="5139">
          <cell r="W5139">
            <v>22030181</v>
          </cell>
          <cell r="X5139">
            <v>687.86038832963004</v>
          </cell>
        </row>
        <row r="5140">
          <cell r="W5140">
            <v>22030182</v>
          </cell>
          <cell r="X5140">
            <v>18.479831328258701</v>
          </cell>
        </row>
        <row r="5141">
          <cell r="W5141">
            <v>22030183</v>
          </cell>
          <cell r="X5141">
            <v>2592.3096724362899</v>
          </cell>
        </row>
        <row r="5142">
          <cell r="W5142">
            <v>22030184</v>
          </cell>
          <cell r="X5142">
            <v>232.024548899248</v>
          </cell>
        </row>
        <row r="5143">
          <cell r="W5143">
            <v>22030185</v>
          </cell>
          <cell r="X5143">
            <v>574.92808576804896</v>
          </cell>
        </row>
        <row r="5144">
          <cell r="W5144">
            <v>22030186</v>
          </cell>
          <cell r="X5144">
            <v>70.839353424991799</v>
          </cell>
        </row>
        <row r="5145">
          <cell r="W5145">
            <v>22030187</v>
          </cell>
          <cell r="X5145">
            <v>349.06348064488702</v>
          </cell>
        </row>
        <row r="5146">
          <cell r="W5146">
            <v>22030188</v>
          </cell>
          <cell r="X5146">
            <v>22.586460512316201</v>
          </cell>
        </row>
        <row r="5147">
          <cell r="W5147">
            <v>22030189</v>
          </cell>
          <cell r="X5147">
            <v>624.04008417870398</v>
          </cell>
        </row>
        <row r="5148">
          <cell r="W5148">
            <v>22030190</v>
          </cell>
          <cell r="X5148">
            <v>3798.6319952531799</v>
          </cell>
        </row>
        <row r="5149">
          <cell r="W5149">
            <v>22030191</v>
          </cell>
          <cell r="X5149">
            <v>2792.5078451590998</v>
          </cell>
        </row>
        <row r="5150">
          <cell r="W5150">
            <v>22030192</v>
          </cell>
          <cell r="X5150">
            <v>7.1866010721006104</v>
          </cell>
        </row>
        <row r="5151">
          <cell r="W5151">
            <v>22030193</v>
          </cell>
          <cell r="X5151">
            <v>226.891262419177</v>
          </cell>
        </row>
        <row r="5152">
          <cell r="W5152">
            <v>22030194</v>
          </cell>
          <cell r="X5152">
            <v>1953.95469892048</v>
          </cell>
        </row>
        <row r="5153">
          <cell r="W5153">
            <v>22030195</v>
          </cell>
          <cell r="X5153">
            <v>555.42159714377601</v>
          </cell>
        </row>
        <row r="5154">
          <cell r="W5154">
            <v>22030196</v>
          </cell>
          <cell r="X5154">
            <v>1224.8021541451501</v>
          </cell>
        </row>
        <row r="5155">
          <cell r="W5155">
            <v>22030197</v>
          </cell>
          <cell r="X5155">
            <v>1339.7877712987599</v>
          </cell>
        </row>
        <row r="5156">
          <cell r="W5156">
            <v>22030198</v>
          </cell>
          <cell r="X5156">
            <v>2026.62150233237</v>
          </cell>
        </row>
        <row r="5157">
          <cell r="W5157">
            <v>22030199</v>
          </cell>
          <cell r="X5157">
            <v>3.0799718880431199</v>
          </cell>
        </row>
        <row r="5158">
          <cell r="W5158">
            <v>22030200</v>
          </cell>
          <cell r="X5158">
            <v>356.25008171698801</v>
          </cell>
        </row>
        <row r="5159">
          <cell r="W5159">
            <v>22030201</v>
          </cell>
          <cell r="X5159">
            <v>8.2132583681149907</v>
          </cell>
        </row>
        <row r="5160">
          <cell r="W5160">
            <v>22030202</v>
          </cell>
          <cell r="X5160">
            <v>18.479831328258701</v>
          </cell>
        </row>
        <row r="5161">
          <cell r="W5161">
            <v>22030203</v>
          </cell>
          <cell r="X5161">
            <v>50.306207504704297</v>
          </cell>
        </row>
        <row r="5162">
          <cell r="W5162">
            <v>22030204</v>
          </cell>
          <cell r="X5162">
            <v>70.839353424991799</v>
          </cell>
        </row>
        <row r="5163">
          <cell r="W5163">
            <v>22030205</v>
          </cell>
          <cell r="X5163">
            <v>178.63836950650099</v>
          </cell>
        </row>
        <row r="5164">
          <cell r="W5164">
            <v>22030206</v>
          </cell>
          <cell r="X5164">
            <v>853.15221298794404</v>
          </cell>
        </row>
        <row r="5165">
          <cell r="W5165">
            <v>22030207</v>
          </cell>
          <cell r="X5165">
            <v>891.13853294047601</v>
          </cell>
        </row>
        <row r="5166">
          <cell r="W5166">
            <v>22030208</v>
          </cell>
          <cell r="X5166">
            <v>39.0039974162924</v>
          </cell>
        </row>
        <row r="5167">
          <cell r="W5167">
            <v>22030209</v>
          </cell>
          <cell r="X5167">
            <v>913.72499345279198</v>
          </cell>
        </row>
        <row r="5168">
          <cell r="W5168">
            <v>22030210</v>
          </cell>
          <cell r="X5168">
            <v>67.759381536948695</v>
          </cell>
        </row>
        <row r="5169">
          <cell r="W5169">
            <v>22030211</v>
          </cell>
          <cell r="X5169">
            <v>324.42370554054202</v>
          </cell>
        </row>
        <row r="5170">
          <cell r="W5170">
            <v>22030212</v>
          </cell>
          <cell r="X5170">
            <v>71.866010721006106</v>
          </cell>
        </row>
        <row r="5171">
          <cell r="W5171">
            <v>22030213</v>
          </cell>
          <cell r="X5171">
            <v>564.66151280790496</v>
          </cell>
        </row>
        <row r="5172">
          <cell r="W5172">
            <v>22030214</v>
          </cell>
          <cell r="X5172">
            <v>1539.98594402156</v>
          </cell>
        </row>
        <row r="5173">
          <cell r="W5173">
            <v>22030215</v>
          </cell>
          <cell r="X5173">
            <v>178.63836950650099</v>
          </cell>
        </row>
        <row r="5174">
          <cell r="W5174">
            <v>22030216</v>
          </cell>
          <cell r="X5174">
            <v>197.63696756265401</v>
          </cell>
        </row>
        <row r="5175">
          <cell r="W5175">
            <v>22030217</v>
          </cell>
          <cell r="X5175">
            <v>803.87266277925403</v>
          </cell>
        </row>
        <row r="5176">
          <cell r="W5176">
            <v>22030218</v>
          </cell>
          <cell r="X5176">
            <v>2845.8940245518402</v>
          </cell>
        </row>
        <row r="5177">
          <cell r="W5177">
            <v>22030219</v>
          </cell>
          <cell r="X5177">
            <v>101.639072305423</v>
          </cell>
        </row>
        <row r="5178">
          <cell r="W5178">
            <v>22030220</v>
          </cell>
          <cell r="X5178">
            <v>51.332864800718703</v>
          </cell>
        </row>
        <row r="5179">
          <cell r="W5179">
            <v>22030221</v>
          </cell>
          <cell r="X5179">
            <v>218.678004051062</v>
          </cell>
        </row>
        <row r="5180">
          <cell r="W5180">
            <v>22030222</v>
          </cell>
          <cell r="X5180">
            <v>274.11749803583803</v>
          </cell>
        </row>
        <row r="5181">
          <cell r="W5181">
            <v>22030223</v>
          </cell>
          <cell r="X5181">
            <v>6.1599437760862399</v>
          </cell>
        </row>
        <row r="5182">
          <cell r="W5182">
            <v>22030224</v>
          </cell>
          <cell r="X5182">
            <v>36.959662656517402</v>
          </cell>
        </row>
        <row r="5183">
          <cell r="W5183">
            <v>22030225</v>
          </cell>
          <cell r="X5183">
            <v>7274.2455181385403</v>
          </cell>
        </row>
        <row r="5184">
          <cell r="W5184">
            <v>22030226</v>
          </cell>
          <cell r="X5184">
            <v>110.878987969552</v>
          </cell>
        </row>
        <row r="5185">
          <cell r="W5185">
            <v>22030227</v>
          </cell>
          <cell r="X5185">
            <v>17.453174032244299</v>
          </cell>
        </row>
        <row r="5186">
          <cell r="W5186">
            <v>22030228</v>
          </cell>
          <cell r="X5186">
            <v>10.2665729601437</v>
          </cell>
        </row>
        <row r="5187">
          <cell r="W5187">
            <v>22030229</v>
          </cell>
          <cell r="X5187">
            <v>7.1866010721006104</v>
          </cell>
        </row>
        <row r="5188">
          <cell r="W5188">
            <v>22030230</v>
          </cell>
          <cell r="X5188">
            <v>10.2665729601437</v>
          </cell>
        </row>
        <row r="5189">
          <cell r="W5189">
            <v>22030231</v>
          </cell>
          <cell r="X5189">
            <v>17.545535042439301</v>
          </cell>
        </row>
        <row r="5190">
          <cell r="W5190">
            <v>22030232</v>
          </cell>
          <cell r="X5190">
            <v>28.096228238036399</v>
          </cell>
        </row>
        <row r="5191">
          <cell r="W5191">
            <v>22030233</v>
          </cell>
          <cell r="X5191">
            <v>10.2665729601437</v>
          </cell>
        </row>
        <row r="5192">
          <cell r="W5192">
            <v>22030238</v>
          </cell>
          <cell r="X5192">
            <v>103.692386897452</v>
          </cell>
        </row>
        <row r="5193">
          <cell r="W5193">
            <v>22030239</v>
          </cell>
          <cell r="X5193">
            <v>596.487888984351</v>
          </cell>
        </row>
        <row r="5194">
          <cell r="W5194">
            <v>22030241</v>
          </cell>
          <cell r="X5194">
            <v>1075.93684622306</v>
          </cell>
        </row>
        <row r="5195">
          <cell r="W5195">
            <v>22030243</v>
          </cell>
          <cell r="X5195">
            <v>1127.26971102378</v>
          </cell>
        </row>
        <row r="5196">
          <cell r="W5196">
            <v>22030244</v>
          </cell>
          <cell r="X5196">
            <v>1283.32162001797</v>
          </cell>
        </row>
        <row r="5197">
          <cell r="W5197">
            <v>22030245</v>
          </cell>
          <cell r="X5197">
            <v>886.25749684797802</v>
          </cell>
        </row>
        <row r="5198">
          <cell r="W5198">
            <v>22030246</v>
          </cell>
          <cell r="X5198">
            <v>1945.51557594724</v>
          </cell>
        </row>
        <row r="5199">
          <cell r="W5199">
            <v>22030247</v>
          </cell>
          <cell r="X5199">
            <v>1058.48367219082</v>
          </cell>
        </row>
        <row r="5200">
          <cell r="W5200">
            <v>22030248</v>
          </cell>
          <cell r="X5200">
            <v>821.32583681149902</v>
          </cell>
        </row>
        <row r="5201">
          <cell r="W5201">
            <v>22030249</v>
          </cell>
          <cell r="X5201">
            <v>1057.4570148948001</v>
          </cell>
        </row>
        <row r="5202">
          <cell r="W5202">
            <v>22030250</v>
          </cell>
          <cell r="X5202">
            <v>107.799016081509</v>
          </cell>
        </row>
        <row r="5203">
          <cell r="W5203">
            <v>22030251</v>
          </cell>
          <cell r="X5203">
            <v>128.332162001797</v>
          </cell>
        </row>
        <row r="5204">
          <cell r="W5204">
            <v>22030254</v>
          </cell>
          <cell r="X5204">
            <v>248.02258784625499</v>
          </cell>
        </row>
        <row r="5205">
          <cell r="W5205">
            <v>22030255</v>
          </cell>
          <cell r="X5205">
            <v>2877.55020386872</v>
          </cell>
        </row>
        <row r="5206">
          <cell r="W5206">
            <v>22030257</v>
          </cell>
          <cell r="X5206">
            <v>21.559803216301798</v>
          </cell>
        </row>
        <row r="5207">
          <cell r="W5207">
            <v>22030258</v>
          </cell>
          <cell r="X5207">
            <v>5.1332864800718703</v>
          </cell>
        </row>
        <row r="5208">
          <cell r="W5208">
            <v>22030260</v>
          </cell>
          <cell r="X5208">
            <v>31.826376176445599</v>
          </cell>
        </row>
        <row r="5209">
          <cell r="W5209">
            <v>22030262</v>
          </cell>
          <cell r="X5209">
            <v>13.3465448481869</v>
          </cell>
        </row>
        <row r="5210">
          <cell r="W5210">
            <v>22030266</v>
          </cell>
          <cell r="X5210">
            <v>172.47842573041501</v>
          </cell>
        </row>
        <row r="5211">
          <cell r="W5211">
            <v>22030267</v>
          </cell>
          <cell r="X5211">
            <v>62.6260950568768</v>
          </cell>
        </row>
        <row r="5212">
          <cell r="W5212">
            <v>22030268</v>
          </cell>
          <cell r="X5212">
            <v>100.61241500940901</v>
          </cell>
        </row>
        <row r="5213">
          <cell r="W5213">
            <v>22030269</v>
          </cell>
          <cell r="X5213">
            <v>92.399156641293601</v>
          </cell>
        </row>
        <row r="5214">
          <cell r="W5214">
            <v>22030270</v>
          </cell>
          <cell r="X5214">
            <v>90.345842049264903</v>
          </cell>
        </row>
        <row r="5215">
          <cell r="W5215">
            <v>22030275</v>
          </cell>
          <cell r="X5215">
            <v>5.1332864800718703</v>
          </cell>
        </row>
        <row r="5216">
          <cell r="W5216">
            <v>22030276</v>
          </cell>
          <cell r="X5216">
            <v>82.132583681149896</v>
          </cell>
        </row>
        <row r="5217">
          <cell r="W5217">
            <v>22030277</v>
          </cell>
          <cell r="X5217">
            <v>15.3998594402156</v>
          </cell>
        </row>
        <row r="5218">
          <cell r="W5218">
            <v>22030278</v>
          </cell>
          <cell r="X5218">
            <v>127.305504705782</v>
          </cell>
        </row>
        <row r="5219">
          <cell r="W5219">
            <v>22030279</v>
          </cell>
          <cell r="X5219">
            <v>422.98280595792198</v>
          </cell>
        </row>
        <row r="5220">
          <cell r="W5220">
            <v>22030280</v>
          </cell>
          <cell r="X5220">
            <v>15.3998594402156</v>
          </cell>
        </row>
        <row r="5221">
          <cell r="W5221">
            <v>22030281</v>
          </cell>
          <cell r="X5221">
            <v>16.426516736229999</v>
          </cell>
        </row>
        <row r="5222">
          <cell r="W5222">
            <v>22030282</v>
          </cell>
          <cell r="X5222">
            <v>25.666432400359302</v>
          </cell>
        </row>
        <row r="5223">
          <cell r="W5223">
            <v>22030283</v>
          </cell>
          <cell r="X5223">
            <v>3.0799718880431199</v>
          </cell>
        </row>
        <row r="5224">
          <cell r="W5224">
            <v>22030284</v>
          </cell>
          <cell r="X5224">
            <v>45.172921024632402</v>
          </cell>
        </row>
        <row r="5225">
          <cell r="W5225">
            <v>22030286</v>
          </cell>
          <cell r="X5225">
            <v>3.0799718880431199</v>
          </cell>
        </row>
        <row r="5226">
          <cell r="W5226">
            <v>22030300</v>
          </cell>
          <cell r="X5226">
            <v>149.93017459778301</v>
          </cell>
        </row>
        <row r="5227">
          <cell r="W5227">
            <v>22030301</v>
          </cell>
          <cell r="X5227">
            <v>206.32722825092199</v>
          </cell>
        </row>
        <row r="5228">
          <cell r="W5228">
            <v>22030302</v>
          </cell>
          <cell r="X5228">
            <v>93.212500000000006</v>
          </cell>
        </row>
        <row r="5229">
          <cell r="W5229">
            <v>22030303</v>
          </cell>
          <cell r="X5229">
            <v>11.350907855032199</v>
          </cell>
        </row>
        <row r="5230">
          <cell r="W5230">
            <v>22030306</v>
          </cell>
          <cell r="X5230">
            <v>1339.60452440426</v>
          </cell>
        </row>
        <row r="5231">
          <cell r="W5231">
            <v>22030307</v>
          </cell>
          <cell r="X5231">
            <v>360.12283017811802</v>
          </cell>
        </row>
        <row r="5232">
          <cell r="W5232">
            <v>22030308</v>
          </cell>
          <cell r="X5232">
            <v>216.05921124707501</v>
          </cell>
        </row>
        <row r="5233">
          <cell r="W5233">
            <v>22030309</v>
          </cell>
          <cell r="X5233">
            <v>34.351156103296098</v>
          </cell>
        </row>
        <row r="5234">
          <cell r="W5234">
            <v>22030310</v>
          </cell>
          <cell r="X5234">
            <v>1197.8773347888</v>
          </cell>
        </row>
        <row r="5235">
          <cell r="W5235">
            <v>22030311</v>
          </cell>
          <cell r="X5235">
            <v>2.96217871468594</v>
          </cell>
        </row>
        <row r="5236">
          <cell r="W5236">
            <v>22030313</v>
          </cell>
          <cell r="X5236">
            <v>7.4432653961042101</v>
          </cell>
        </row>
        <row r="5237">
          <cell r="W5237">
            <v>22030314</v>
          </cell>
          <cell r="X5237">
            <v>17.453174032244299</v>
          </cell>
        </row>
        <row r="5238">
          <cell r="W5238">
            <v>22030315</v>
          </cell>
          <cell r="X5238">
            <v>28.039828048212701</v>
          </cell>
        </row>
        <row r="5239">
          <cell r="W5239">
            <v>22030319</v>
          </cell>
          <cell r="X5239">
            <v>4936.4698642827198</v>
          </cell>
        </row>
        <row r="5240">
          <cell r="W5240">
            <v>22030320</v>
          </cell>
          <cell r="X5240">
            <v>442.87201952276098</v>
          </cell>
        </row>
        <row r="5241">
          <cell r="W5241">
            <v>22030321</v>
          </cell>
          <cell r="X5241">
            <v>3.3824210910691899</v>
          </cell>
        </row>
        <row r="5242">
          <cell r="W5242">
            <v>22030322</v>
          </cell>
          <cell r="X5242">
            <v>0.17780415276749501</v>
          </cell>
        </row>
        <row r="5243">
          <cell r="W5243">
            <v>22030323</v>
          </cell>
          <cell r="X5243">
            <v>4.1512033948332201E-2</v>
          </cell>
        </row>
        <row r="5244">
          <cell r="W5244">
            <v>22030324</v>
          </cell>
          <cell r="X5244">
            <v>0.20182220368999301</v>
          </cell>
        </row>
        <row r="5245">
          <cell r="W5245">
            <v>22030325</v>
          </cell>
          <cell r="X5245">
            <v>0.20857220368999299</v>
          </cell>
        </row>
        <row r="5246">
          <cell r="W5246">
            <v>22030326</v>
          </cell>
          <cell r="X5246">
            <v>0.24558423763832499</v>
          </cell>
        </row>
        <row r="5247">
          <cell r="W5247">
            <v>22030327</v>
          </cell>
          <cell r="X5247">
            <v>476.01161773998302</v>
          </cell>
        </row>
        <row r="5248">
          <cell r="W5248">
            <v>22030328</v>
          </cell>
          <cell r="X5248">
            <v>481.88966240343899</v>
          </cell>
        </row>
        <row r="5249">
          <cell r="W5249">
            <v>22030329</v>
          </cell>
          <cell r="X5249">
            <v>4.1178449554511403</v>
          </cell>
        </row>
        <row r="5250">
          <cell r="W5250">
            <v>22030330</v>
          </cell>
          <cell r="X5250">
            <v>29.211091129554699</v>
          </cell>
        </row>
        <row r="5251">
          <cell r="W5251">
            <v>22030331</v>
          </cell>
          <cell r="X5251">
            <v>11.8891196352935</v>
          </cell>
        </row>
        <row r="5252">
          <cell r="W5252">
            <v>22030332</v>
          </cell>
          <cell r="X5252">
            <v>26.9850315670142</v>
          </cell>
        </row>
        <row r="5253">
          <cell r="W5253">
            <v>22030333</v>
          </cell>
          <cell r="X5253">
            <v>9.7172878005769299</v>
          </cell>
        </row>
        <row r="5254">
          <cell r="W5254">
            <v>22030334</v>
          </cell>
          <cell r="X5254">
            <v>78.737918760130697</v>
          </cell>
        </row>
        <row r="5255">
          <cell r="W5255">
            <v>22030335</v>
          </cell>
          <cell r="X5255">
            <v>326.25785441003001</v>
          </cell>
        </row>
        <row r="5256">
          <cell r="W5256">
            <v>22030336</v>
          </cell>
          <cell r="X5256">
            <v>2125.6285338960502</v>
          </cell>
        </row>
        <row r="5257">
          <cell r="W5257">
            <v>22030337</v>
          </cell>
          <cell r="X5257">
            <v>332.84281487174098</v>
          </cell>
        </row>
        <row r="5258">
          <cell r="W5258">
            <v>22030338</v>
          </cell>
          <cell r="X5258">
            <v>138.401565589028</v>
          </cell>
        </row>
        <row r="5259">
          <cell r="W5259">
            <v>22030339</v>
          </cell>
          <cell r="X5259">
            <v>140.798476500324</v>
          </cell>
        </row>
        <row r="5260">
          <cell r="W5260">
            <v>22030340</v>
          </cell>
          <cell r="X5260">
            <v>49.422040048501998</v>
          </cell>
        </row>
        <row r="5261">
          <cell r="W5261">
            <v>22030341</v>
          </cell>
          <cell r="X5261">
            <v>3137.06329210577</v>
          </cell>
        </row>
        <row r="5262">
          <cell r="W5262">
            <v>22030342</v>
          </cell>
          <cell r="X5262">
            <v>4565.9399999999996</v>
          </cell>
        </row>
        <row r="5263">
          <cell r="W5263">
            <v>22030343</v>
          </cell>
          <cell r="X5263">
            <v>1016.8418209942899</v>
          </cell>
        </row>
        <row r="5264">
          <cell r="W5264">
            <v>22030344</v>
          </cell>
          <cell r="X5264">
            <v>1341.0835367652001</v>
          </cell>
        </row>
        <row r="5265">
          <cell r="W5265">
            <v>22030348</v>
          </cell>
          <cell r="X5265">
            <v>4932.9222287883204</v>
          </cell>
        </row>
        <row r="5266">
          <cell r="W5266">
            <v>22030349</v>
          </cell>
          <cell r="X5266">
            <v>988.24669458496203</v>
          </cell>
        </row>
        <row r="5267">
          <cell r="W5267">
            <v>22030351</v>
          </cell>
          <cell r="X5267">
            <v>2.42839444961866</v>
          </cell>
        </row>
        <row r="5268">
          <cell r="W5268">
            <v>22030354</v>
          </cell>
          <cell r="X5268">
            <v>82.241229294329003</v>
          </cell>
        </row>
        <row r="5269">
          <cell r="W5269">
            <v>22030387</v>
          </cell>
          <cell r="X5269">
            <v>0.17555379646136099</v>
          </cell>
        </row>
        <row r="5270">
          <cell r="W5270">
            <v>23000013</v>
          </cell>
          <cell r="X5270">
            <v>13.2683122424797</v>
          </cell>
        </row>
        <row r="5271">
          <cell r="W5271">
            <v>23000466</v>
          </cell>
          <cell r="X5271">
            <v>47.249975919787602</v>
          </cell>
        </row>
        <row r="5272">
          <cell r="W5272">
            <v>23000467</v>
          </cell>
          <cell r="X5272">
            <v>318.567084973075</v>
          </cell>
        </row>
        <row r="5273">
          <cell r="W5273">
            <v>23000468</v>
          </cell>
          <cell r="X5273">
            <v>493.20001612359403</v>
          </cell>
        </row>
        <row r="5274">
          <cell r="W5274">
            <v>23000470</v>
          </cell>
          <cell r="X5274">
            <v>78.9070003847946</v>
          </cell>
        </row>
        <row r="5275">
          <cell r="W5275">
            <v>23000476</v>
          </cell>
          <cell r="X5275">
            <v>160.23195395703101</v>
          </cell>
        </row>
        <row r="5276">
          <cell r="W5276">
            <v>23000481</v>
          </cell>
          <cell r="X5276">
            <v>18.286979127195199</v>
          </cell>
        </row>
        <row r="5277">
          <cell r="W5277">
            <v>23000496</v>
          </cell>
          <cell r="X5277">
            <v>414.90753918966101</v>
          </cell>
        </row>
        <row r="5278">
          <cell r="W5278">
            <v>23000500</v>
          </cell>
          <cell r="X5278">
            <v>431.93</v>
          </cell>
        </row>
        <row r="5279">
          <cell r="W5279">
            <v>23000502</v>
          </cell>
          <cell r="X5279">
            <v>243.218496424248</v>
          </cell>
        </row>
        <row r="5280">
          <cell r="W5280">
            <v>23000689</v>
          </cell>
          <cell r="X5280">
            <v>6.9308378812537201</v>
          </cell>
        </row>
        <row r="5281">
          <cell r="W5281">
            <v>23000692</v>
          </cell>
          <cell r="X5281">
            <v>6.8858413366295501</v>
          </cell>
        </row>
        <row r="5282">
          <cell r="W5282">
            <v>23000693</v>
          </cell>
          <cell r="X5282">
            <v>6.9899442527127604</v>
          </cell>
        </row>
        <row r="5283">
          <cell r="W5283">
            <v>23000694</v>
          </cell>
          <cell r="X5283">
            <v>7.0275015978789899</v>
          </cell>
        </row>
        <row r="5284">
          <cell r="W5284">
            <v>23000695</v>
          </cell>
          <cell r="X5284">
            <v>6.8858413366295501</v>
          </cell>
        </row>
        <row r="5285">
          <cell r="W5285">
            <v>23000696</v>
          </cell>
          <cell r="X5285">
            <v>6.3445</v>
          </cell>
        </row>
        <row r="5286">
          <cell r="W5286">
            <v>23000702</v>
          </cell>
          <cell r="X5286">
            <v>7.48</v>
          </cell>
        </row>
        <row r="5287">
          <cell r="W5287">
            <v>23000703</v>
          </cell>
          <cell r="X5287">
            <v>8.1627471930211897</v>
          </cell>
        </row>
        <row r="5288">
          <cell r="W5288">
            <v>23000708</v>
          </cell>
          <cell r="X5288">
            <v>21</v>
          </cell>
        </row>
        <row r="5289">
          <cell r="W5289">
            <v>23000718</v>
          </cell>
          <cell r="X5289">
            <v>40</v>
          </cell>
        </row>
        <row r="5290">
          <cell r="W5290">
            <v>23000719</v>
          </cell>
          <cell r="X5290">
            <v>41.437590666409697</v>
          </cell>
        </row>
        <row r="5291">
          <cell r="W5291">
            <v>23000821</v>
          </cell>
          <cell r="X5291">
            <v>4.1060473989594604</v>
          </cell>
        </row>
        <row r="5292">
          <cell r="W5292">
            <v>23000822</v>
          </cell>
          <cell r="X5292">
            <v>3.74938036522965</v>
          </cell>
        </row>
        <row r="5293">
          <cell r="W5293">
            <v>23000823</v>
          </cell>
          <cell r="X5293">
            <v>15.0355947860199</v>
          </cell>
        </row>
        <row r="5294">
          <cell r="W5294">
            <v>23000825</v>
          </cell>
          <cell r="X5294">
            <v>3.1210503973316301</v>
          </cell>
        </row>
        <row r="5295">
          <cell r="W5295">
            <v>23000827</v>
          </cell>
          <cell r="X5295">
            <v>5.8878016667213098</v>
          </cell>
        </row>
        <row r="5296">
          <cell r="W5296">
            <v>23000829</v>
          </cell>
          <cell r="X5296">
            <v>1.740048223277</v>
          </cell>
        </row>
        <row r="5297">
          <cell r="W5297">
            <v>23000830</v>
          </cell>
          <cell r="X5297">
            <v>11.0486019488803</v>
          </cell>
        </row>
        <row r="5298">
          <cell r="W5298">
            <v>23000901</v>
          </cell>
          <cell r="X5298">
            <v>113.697162112597</v>
          </cell>
        </row>
        <row r="5299">
          <cell r="W5299">
            <v>23000905</v>
          </cell>
          <cell r="X5299">
            <v>1285.7385863422701</v>
          </cell>
        </row>
        <row r="5300">
          <cell r="W5300">
            <v>23000911</v>
          </cell>
          <cell r="X5300">
            <v>56.251840985957898</v>
          </cell>
        </row>
        <row r="5301">
          <cell r="W5301">
            <v>23000913</v>
          </cell>
          <cell r="X5301">
            <v>56.230676743991602</v>
          </cell>
        </row>
        <row r="5302">
          <cell r="W5302">
            <v>23000919</v>
          </cell>
          <cell r="X5302">
            <v>67.120647046504999</v>
          </cell>
        </row>
        <row r="5303">
          <cell r="W5303">
            <v>23000930</v>
          </cell>
          <cell r="X5303">
            <v>30.172343026956</v>
          </cell>
        </row>
        <row r="5304">
          <cell r="W5304">
            <v>23000942</v>
          </cell>
          <cell r="X5304">
            <v>0.92850396578118799</v>
          </cell>
        </row>
        <row r="5305">
          <cell r="W5305">
            <v>23000943</v>
          </cell>
          <cell r="X5305">
            <v>0.94563687947453201</v>
          </cell>
        </row>
        <row r="5306">
          <cell r="W5306">
            <v>23000949</v>
          </cell>
          <cell r="X5306">
            <v>9.5286450844657509</v>
          </cell>
        </row>
        <row r="5307">
          <cell r="W5307">
            <v>23000951</v>
          </cell>
          <cell r="X5307">
            <v>11.056507503487801</v>
          </cell>
        </row>
        <row r="5308">
          <cell r="W5308">
            <v>23000957</v>
          </cell>
          <cell r="X5308">
            <v>16.4073287842564</v>
          </cell>
        </row>
        <row r="5309">
          <cell r="W5309">
            <v>23000958</v>
          </cell>
          <cell r="X5309">
            <v>10.9718710891825</v>
          </cell>
        </row>
        <row r="5310">
          <cell r="W5310">
            <v>23001012</v>
          </cell>
          <cell r="X5310">
            <v>96.855414513352301</v>
          </cell>
        </row>
        <row r="5311">
          <cell r="W5311">
            <v>23001109</v>
          </cell>
          <cell r="X5311">
            <v>47.206666666666699</v>
          </cell>
        </row>
        <row r="5312">
          <cell r="W5312">
            <v>23001117</v>
          </cell>
          <cell r="X5312">
            <v>875.59494147881901</v>
          </cell>
        </row>
        <row r="5313">
          <cell r="W5313">
            <v>23001133</v>
          </cell>
          <cell r="X5313">
            <v>16.903408895849498</v>
          </cell>
        </row>
        <row r="5314">
          <cell r="W5314">
            <v>23001152</v>
          </cell>
          <cell r="X5314">
            <v>8.4316452642980195</v>
          </cell>
        </row>
        <row r="5315">
          <cell r="W5315">
            <v>23001173</v>
          </cell>
          <cell r="X5315">
            <v>11.271916344986399</v>
          </cell>
        </row>
        <row r="5316">
          <cell r="W5316">
            <v>23001215</v>
          </cell>
          <cell r="X5316">
            <v>15.617596941153501</v>
          </cell>
        </row>
        <row r="5317">
          <cell r="W5317">
            <v>23001216</v>
          </cell>
          <cell r="X5317">
            <v>37.712223833880401</v>
          </cell>
        </row>
        <row r="5318">
          <cell r="W5318">
            <v>23001226</v>
          </cell>
          <cell r="X5318">
            <v>70.901159365708594</v>
          </cell>
        </row>
        <row r="5319">
          <cell r="W5319">
            <v>23001229</v>
          </cell>
          <cell r="X5319">
            <v>4.52434444443029</v>
          </cell>
        </row>
        <row r="5320">
          <cell r="W5320">
            <v>23001230</v>
          </cell>
          <cell r="X5320">
            <v>3.45</v>
          </cell>
        </row>
        <row r="5321">
          <cell r="W5321">
            <v>23001231</v>
          </cell>
          <cell r="X5321">
            <v>5.7479370895737496</v>
          </cell>
        </row>
        <row r="5322">
          <cell r="W5322">
            <v>23001233</v>
          </cell>
          <cell r="X5322">
            <v>6.9603527299209604</v>
          </cell>
        </row>
        <row r="5323">
          <cell r="W5323">
            <v>23001234</v>
          </cell>
          <cell r="X5323">
            <v>8.5807749504736694</v>
          </cell>
        </row>
        <row r="5324">
          <cell r="W5324">
            <v>23001235</v>
          </cell>
          <cell r="X5324">
            <v>12.147724689114201</v>
          </cell>
        </row>
        <row r="5325">
          <cell r="W5325">
            <v>23001237</v>
          </cell>
          <cell r="X5325">
            <v>24.8896153846154</v>
          </cell>
        </row>
        <row r="5326">
          <cell r="W5326">
            <v>23001238</v>
          </cell>
          <cell r="X5326">
            <v>31.5025569154149</v>
          </cell>
        </row>
        <row r="5327">
          <cell r="W5327">
            <v>23001245</v>
          </cell>
          <cell r="X5327">
            <v>2.9028096349138699</v>
          </cell>
        </row>
        <row r="5328">
          <cell r="W5328">
            <v>23001248</v>
          </cell>
          <cell r="X5328">
            <v>134.97479007413901</v>
          </cell>
        </row>
        <row r="5329">
          <cell r="W5329">
            <v>23001251</v>
          </cell>
          <cell r="X5329">
            <v>126.62790183660201</v>
          </cell>
        </row>
        <row r="5330">
          <cell r="W5330">
            <v>23001258</v>
          </cell>
          <cell r="X5330">
            <v>2.0515995618823299</v>
          </cell>
        </row>
        <row r="5331">
          <cell r="W5331">
            <v>23001259</v>
          </cell>
          <cell r="X5331">
            <v>8.9977655651796393</v>
          </cell>
        </row>
        <row r="5332">
          <cell r="W5332">
            <v>23001261</v>
          </cell>
          <cell r="X5332">
            <v>0.42257012027177498</v>
          </cell>
        </row>
        <row r="5333">
          <cell r="W5333">
            <v>23001269</v>
          </cell>
          <cell r="X5333">
            <v>686.92747183678898</v>
          </cell>
        </row>
        <row r="5334">
          <cell r="W5334">
            <v>23001274</v>
          </cell>
          <cell r="X5334">
            <v>81.955924373628704</v>
          </cell>
        </row>
        <row r="5335">
          <cell r="W5335">
            <v>23001287</v>
          </cell>
          <cell r="X5335">
            <v>8.0908984392176908</v>
          </cell>
        </row>
        <row r="5336">
          <cell r="W5336">
            <v>23001294</v>
          </cell>
          <cell r="X5336">
            <v>269.840873491629</v>
          </cell>
        </row>
        <row r="5337">
          <cell r="W5337">
            <v>23001300</v>
          </cell>
          <cell r="X5337">
            <v>332.02090296742</v>
          </cell>
        </row>
        <row r="5338">
          <cell r="W5338">
            <v>23001308</v>
          </cell>
          <cell r="X5338">
            <v>78.942495862386906</v>
          </cell>
        </row>
        <row r="5339">
          <cell r="W5339">
            <v>23001315</v>
          </cell>
          <cell r="X5339">
            <v>114.019136386464</v>
          </cell>
        </row>
        <row r="5340">
          <cell r="W5340">
            <v>23001325</v>
          </cell>
          <cell r="X5340">
            <v>81.620438747778394</v>
          </cell>
        </row>
        <row r="5341">
          <cell r="W5341">
            <v>23001332</v>
          </cell>
          <cell r="X5341">
            <v>33.004824971273898</v>
          </cell>
        </row>
        <row r="5342">
          <cell r="W5342">
            <v>23001335</v>
          </cell>
          <cell r="X5342">
            <v>2012.11484026277</v>
          </cell>
        </row>
        <row r="5343">
          <cell r="W5343">
            <v>23001336</v>
          </cell>
          <cell r="X5343">
            <v>19.718687582681198</v>
          </cell>
        </row>
        <row r="5344">
          <cell r="W5344">
            <v>23001337</v>
          </cell>
          <cell r="X5344">
            <v>19.146379258792201</v>
          </cell>
        </row>
        <row r="5345">
          <cell r="W5345">
            <v>23001342</v>
          </cell>
          <cell r="X5345">
            <v>8.0764406880393693</v>
          </cell>
        </row>
        <row r="5346">
          <cell r="W5346">
            <v>23001359</v>
          </cell>
          <cell r="X5346">
            <v>236.131178083306</v>
          </cell>
        </row>
        <row r="5347">
          <cell r="W5347">
            <v>23001365</v>
          </cell>
          <cell r="X5347">
            <v>54.0625</v>
          </cell>
        </row>
        <row r="5348">
          <cell r="W5348">
            <v>23001370</v>
          </cell>
          <cell r="X5348">
            <v>32.694643397905203</v>
          </cell>
        </row>
        <row r="5349">
          <cell r="W5349">
            <v>23001371</v>
          </cell>
          <cell r="X5349">
            <v>4.8245192982955496</v>
          </cell>
        </row>
        <row r="5350">
          <cell r="W5350">
            <v>23001374</v>
          </cell>
          <cell r="X5350">
            <v>507.16870423109998</v>
          </cell>
        </row>
        <row r="5351">
          <cell r="W5351">
            <v>23001377</v>
          </cell>
          <cell r="X5351">
            <v>133.559518246105</v>
          </cell>
        </row>
        <row r="5352">
          <cell r="W5352">
            <v>23001380</v>
          </cell>
          <cell r="X5352">
            <v>62.597499999999997</v>
          </cell>
        </row>
        <row r="5353">
          <cell r="W5353">
            <v>23001392</v>
          </cell>
          <cell r="X5353">
            <v>9.29725747368472</v>
          </cell>
        </row>
        <row r="5354">
          <cell r="W5354">
            <v>23001401</v>
          </cell>
          <cell r="X5354">
            <v>60.8394348661663</v>
          </cell>
        </row>
        <row r="5355">
          <cell r="W5355">
            <v>23001402</v>
          </cell>
          <cell r="X5355">
            <v>52.468333333333298</v>
          </cell>
        </row>
        <row r="5356">
          <cell r="W5356">
            <v>23001403</v>
          </cell>
          <cell r="X5356">
            <v>56.207500000000003</v>
          </cell>
        </row>
        <row r="5357">
          <cell r="W5357">
            <v>23001405</v>
          </cell>
          <cell r="X5357">
            <v>34.3025028327461</v>
          </cell>
        </row>
        <row r="5358">
          <cell r="W5358">
            <v>23001409</v>
          </cell>
          <cell r="X5358">
            <v>594.93499999999995</v>
          </cell>
        </row>
        <row r="5359">
          <cell r="W5359">
            <v>23001411</v>
          </cell>
          <cell r="X5359">
            <v>86.283070838919102</v>
          </cell>
        </row>
        <row r="5360">
          <cell r="W5360">
            <v>23001412</v>
          </cell>
          <cell r="X5360">
            <v>124.61</v>
          </cell>
        </row>
        <row r="5361">
          <cell r="W5361">
            <v>23001417</v>
          </cell>
          <cell r="X5361">
            <v>158.66517820595601</v>
          </cell>
        </row>
        <row r="5362">
          <cell r="W5362">
            <v>23001444</v>
          </cell>
          <cell r="X5362">
            <v>50.442547561984199</v>
          </cell>
        </row>
        <row r="5363">
          <cell r="W5363">
            <v>23001445</v>
          </cell>
          <cell r="X5363">
            <v>9.3337500000000002</v>
          </cell>
        </row>
        <row r="5364">
          <cell r="W5364">
            <v>23001446</v>
          </cell>
          <cell r="X5364">
            <v>214.550841721084</v>
          </cell>
        </row>
        <row r="5365">
          <cell r="W5365">
            <v>23001448</v>
          </cell>
          <cell r="X5365">
            <v>293.20340220778399</v>
          </cell>
        </row>
        <row r="5366">
          <cell r="W5366">
            <v>23001450</v>
          </cell>
          <cell r="X5366">
            <v>244.327739324112</v>
          </cell>
        </row>
        <row r="5367">
          <cell r="W5367">
            <v>23001451</v>
          </cell>
          <cell r="X5367">
            <v>241.78860878433301</v>
          </cell>
        </row>
        <row r="5368">
          <cell r="W5368">
            <v>23001452</v>
          </cell>
          <cell r="X5368">
            <v>19.2343787112742</v>
          </cell>
        </row>
        <row r="5369">
          <cell r="W5369">
            <v>23001464</v>
          </cell>
          <cell r="X5369">
            <v>32.853033472459998</v>
          </cell>
        </row>
        <row r="5370">
          <cell r="W5370">
            <v>23001475</v>
          </cell>
          <cell r="X5370">
            <v>3.4355157674357302</v>
          </cell>
        </row>
        <row r="5371">
          <cell r="W5371">
            <v>23001476</v>
          </cell>
          <cell r="X5371">
            <v>4.2910279955263002</v>
          </cell>
        </row>
        <row r="5372">
          <cell r="W5372">
            <v>23001477</v>
          </cell>
          <cell r="X5372">
            <v>4.4275657162631301</v>
          </cell>
        </row>
        <row r="5373">
          <cell r="W5373">
            <v>23001478</v>
          </cell>
          <cell r="X5373">
            <v>4.2751515839785998</v>
          </cell>
        </row>
        <row r="5374">
          <cell r="W5374">
            <v>23001479</v>
          </cell>
          <cell r="X5374">
            <v>4.6342388949222997</v>
          </cell>
        </row>
        <row r="5375">
          <cell r="W5375">
            <v>23001480</v>
          </cell>
          <cell r="X5375">
            <v>5.6811355290895102</v>
          </cell>
        </row>
        <row r="5376">
          <cell r="W5376">
            <v>23001481</v>
          </cell>
          <cell r="X5376">
            <v>9.3849608065939698</v>
          </cell>
        </row>
        <row r="5377">
          <cell r="W5377">
            <v>23001483</v>
          </cell>
          <cell r="X5377">
            <v>5.2865952674197798</v>
          </cell>
        </row>
        <row r="5378">
          <cell r="W5378">
            <v>23001484</v>
          </cell>
          <cell r="X5378">
            <v>104.866205850813</v>
          </cell>
        </row>
        <row r="5379">
          <cell r="W5379">
            <v>23001485</v>
          </cell>
          <cell r="X5379">
            <v>158.88819068305</v>
          </cell>
        </row>
        <row r="5380">
          <cell r="W5380">
            <v>23001486</v>
          </cell>
          <cell r="X5380">
            <v>279.10934709470502</v>
          </cell>
        </row>
        <row r="5381">
          <cell r="W5381">
            <v>23001487</v>
          </cell>
          <cell r="X5381">
            <v>259.54050283794697</v>
          </cell>
        </row>
        <row r="5382">
          <cell r="W5382">
            <v>23001488</v>
          </cell>
          <cell r="X5382">
            <v>218.95392214724001</v>
          </cell>
        </row>
        <row r="5383">
          <cell r="W5383">
            <v>23001489</v>
          </cell>
          <cell r="X5383">
            <v>132.44042120125701</v>
          </cell>
        </row>
        <row r="5384">
          <cell r="W5384">
            <v>23001490</v>
          </cell>
          <cell r="X5384">
            <v>971.60162920961898</v>
          </cell>
        </row>
        <row r="5385">
          <cell r="W5385">
            <v>23001494</v>
          </cell>
          <cell r="X5385">
            <v>74.604543716998407</v>
          </cell>
        </row>
        <row r="5386">
          <cell r="W5386">
            <v>23001496</v>
          </cell>
          <cell r="X5386">
            <v>584.63449015010201</v>
          </cell>
        </row>
        <row r="5387">
          <cell r="W5387">
            <v>23001497</v>
          </cell>
          <cell r="X5387">
            <v>563.58000000000004</v>
          </cell>
        </row>
        <row r="5388">
          <cell r="W5388">
            <v>23001498</v>
          </cell>
          <cell r="X5388">
            <v>522.57824883866397</v>
          </cell>
        </row>
        <row r="5389">
          <cell r="W5389">
            <v>23001499</v>
          </cell>
          <cell r="X5389">
            <v>500.80440597139699</v>
          </cell>
        </row>
        <row r="5390">
          <cell r="W5390">
            <v>23001500</v>
          </cell>
          <cell r="X5390">
            <v>532.68777985389897</v>
          </cell>
        </row>
        <row r="5391">
          <cell r="W5391">
            <v>23001501</v>
          </cell>
          <cell r="X5391">
            <v>168.505589104059</v>
          </cell>
        </row>
        <row r="5392">
          <cell r="W5392">
            <v>23001502</v>
          </cell>
          <cell r="X5392">
            <v>170.14588662962299</v>
          </cell>
        </row>
        <row r="5393">
          <cell r="W5393">
            <v>23001503</v>
          </cell>
          <cell r="X5393">
            <v>154.62608748855001</v>
          </cell>
        </row>
        <row r="5394">
          <cell r="W5394">
            <v>23001504</v>
          </cell>
          <cell r="X5394">
            <v>144.348051528524</v>
          </cell>
        </row>
        <row r="5395">
          <cell r="W5395">
            <v>23001505</v>
          </cell>
          <cell r="X5395">
            <v>135.649493530835</v>
          </cell>
        </row>
        <row r="5396">
          <cell r="W5396">
            <v>23001506</v>
          </cell>
          <cell r="X5396">
            <v>125.67227335212699</v>
          </cell>
        </row>
        <row r="5397">
          <cell r="W5397">
            <v>23001507</v>
          </cell>
          <cell r="X5397">
            <v>111.573513914554</v>
          </cell>
        </row>
        <row r="5398">
          <cell r="W5398">
            <v>23001508</v>
          </cell>
          <cell r="X5398">
            <v>101.98571793953001</v>
          </cell>
        </row>
        <row r="5399">
          <cell r="W5399">
            <v>23001509</v>
          </cell>
          <cell r="X5399">
            <v>92.109126948254399</v>
          </cell>
        </row>
        <row r="5400">
          <cell r="W5400">
            <v>23001510</v>
          </cell>
          <cell r="X5400">
            <v>80.162764986055905</v>
          </cell>
        </row>
        <row r="5401">
          <cell r="W5401">
            <v>23001511</v>
          </cell>
          <cell r="X5401">
            <v>69.844680389617096</v>
          </cell>
        </row>
        <row r="5402">
          <cell r="W5402">
            <v>23001512</v>
          </cell>
          <cell r="X5402">
            <v>59.657149870822501</v>
          </cell>
        </row>
        <row r="5403">
          <cell r="W5403">
            <v>23001513</v>
          </cell>
          <cell r="X5403">
            <v>146.70500000000001</v>
          </cell>
        </row>
        <row r="5404">
          <cell r="W5404">
            <v>23001514</v>
          </cell>
          <cell r="X5404">
            <v>106.685940926802</v>
          </cell>
        </row>
        <row r="5405">
          <cell r="W5405">
            <v>23001515</v>
          </cell>
          <cell r="X5405">
            <v>17.44125</v>
          </cell>
        </row>
        <row r="5406">
          <cell r="W5406">
            <v>23001516</v>
          </cell>
          <cell r="X5406">
            <v>60.676099239458999</v>
          </cell>
        </row>
        <row r="5407">
          <cell r="W5407">
            <v>23001517</v>
          </cell>
          <cell r="X5407">
            <v>4.58336072335414</v>
          </cell>
        </row>
        <row r="5408">
          <cell r="W5408">
            <v>24000005</v>
          </cell>
          <cell r="X5408">
            <v>1.10764550814392</v>
          </cell>
        </row>
        <row r="5409">
          <cell r="W5409">
            <v>24000007</v>
          </cell>
          <cell r="X5409">
            <v>0.555341980245879</v>
          </cell>
        </row>
        <row r="5410">
          <cell r="W5410">
            <v>24000009</v>
          </cell>
          <cell r="X5410">
            <v>1.09017912416987</v>
          </cell>
        </row>
        <row r="5411">
          <cell r="W5411">
            <v>24000011</v>
          </cell>
          <cell r="X5411">
            <v>2.8275732965785099</v>
          </cell>
        </row>
        <row r="5412">
          <cell r="W5412">
            <v>24000012</v>
          </cell>
          <cell r="X5412">
            <v>0.72483240585083397</v>
          </cell>
        </row>
        <row r="5413">
          <cell r="W5413">
            <v>24000013</v>
          </cell>
          <cell r="X5413">
            <v>0.60090544065390294</v>
          </cell>
        </row>
        <row r="5414">
          <cell r="W5414">
            <v>24000014</v>
          </cell>
          <cell r="X5414">
            <v>0.59028163350469898</v>
          </cell>
        </row>
        <row r="5415">
          <cell r="W5415">
            <v>24000016</v>
          </cell>
          <cell r="X5415">
            <v>0.505151675021971</v>
          </cell>
        </row>
        <row r="5416">
          <cell r="W5416">
            <v>24000017</v>
          </cell>
          <cell r="X5416">
            <v>0.64415</v>
          </cell>
        </row>
        <row r="5417">
          <cell r="W5417">
            <v>24000018</v>
          </cell>
          <cell r="X5417">
            <v>0.592178571428571</v>
          </cell>
        </row>
        <row r="5418">
          <cell r="W5418">
            <v>24000019</v>
          </cell>
          <cell r="X5418">
            <v>0.60793903856868403</v>
          </cell>
        </row>
        <row r="5419">
          <cell r="W5419">
            <v>24000020</v>
          </cell>
          <cell r="X5419">
            <v>0.63108354156730895</v>
          </cell>
        </row>
        <row r="5420">
          <cell r="W5420">
            <v>24000021</v>
          </cell>
          <cell r="X5420">
            <v>0.70873333333333299</v>
          </cell>
        </row>
        <row r="5421">
          <cell r="W5421">
            <v>24000026</v>
          </cell>
          <cell r="X5421">
            <v>0.60597500000000004</v>
          </cell>
        </row>
        <row r="5422">
          <cell r="W5422">
            <v>24000028</v>
          </cell>
          <cell r="X5422">
            <v>2.3069285714285699</v>
          </cell>
        </row>
        <row r="5423">
          <cell r="W5423">
            <v>24000030</v>
          </cell>
          <cell r="X5423">
            <v>4.2032276470413299</v>
          </cell>
        </row>
        <row r="5424">
          <cell r="W5424">
            <v>24000033</v>
          </cell>
          <cell r="X5424">
            <v>0.59353153952761595</v>
          </cell>
        </row>
        <row r="5425">
          <cell r="W5425">
            <v>24000036</v>
          </cell>
          <cell r="X5425">
            <v>1.6521924131329</v>
          </cell>
        </row>
        <row r="5426">
          <cell r="W5426">
            <v>24000038</v>
          </cell>
          <cell r="X5426">
            <v>1.5706518438674799</v>
          </cell>
        </row>
        <row r="5427">
          <cell r="W5427">
            <v>24000039</v>
          </cell>
          <cell r="X5427">
            <v>1.74255202408232</v>
          </cell>
        </row>
        <row r="5428">
          <cell r="W5428">
            <v>24000043</v>
          </cell>
          <cell r="X5428">
            <v>1.1863697641968201</v>
          </cell>
        </row>
        <row r="5429">
          <cell r="W5429">
            <v>24000044</v>
          </cell>
          <cell r="X5429">
            <v>1.0933291696496401</v>
          </cell>
        </row>
        <row r="5430">
          <cell r="W5430">
            <v>24000045</v>
          </cell>
          <cell r="X5430">
            <v>1.0818483935276999</v>
          </cell>
        </row>
        <row r="5431">
          <cell r="W5431">
            <v>24000046</v>
          </cell>
          <cell r="X5431">
            <v>1.8944650419029201</v>
          </cell>
        </row>
        <row r="5432">
          <cell r="W5432">
            <v>24000047</v>
          </cell>
          <cell r="X5432">
            <v>3.0612251314677899</v>
          </cell>
        </row>
        <row r="5433">
          <cell r="W5433">
            <v>24000049</v>
          </cell>
          <cell r="X5433">
            <v>24.424883292572201</v>
          </cell>
        </row>
        <row r="5434">
          <cell r="W5434">
            <v>24000054</v>
          </cell>
          <cell r="X5434">
            <v>1.0801258568293199</v>
          </cell>
        </row>
        <row r="5435">
          <cell r="W5435">
            <v>24000056</v>
          </cell>
          <cell r="X5435">
            <v>26.512021675837499</v>
          </cell>
        </row>
        <row r="5436">
          <cell r="W5436">
            <v>24000058</v>
          </cell>
          <cell r="X5436">
            <v>26.589627829866401</v>
          </cell>
        </row>
        <row r="5437">
          <cell r="W5437">
            <v>24000066</v>
          </cell>
          <cell r="X5437">
            <v>43.1215679928059</v>
          </cell>
        </row>
        <row r="5438">
          <cell r="W5438">
            <v>24000067</v>
          </cell>
          <cell r="X5438">
            <v>43.933658516827002</v>
          </cell>
        </row>
        <row r="5439">
          <cell r="W5439">
            <v>24000078</v>
          </cell>
          <cell r="X5439">
            <v>12.618776879675099</v>
          </cell>
        </row>
        <row r="5440">
          <cell r="W5440">
            <v>24000080</v>
          </cell>
          <cell r="X5440">
            <v>12.3090474352539</v>
          </cell>
        </row>
        <row r="5441">
          <cell r="W5441">
            <v>24000084</v>
          </cell>
          <cell r="X5441">
            <v>8.0857507778864193</v>
          </cell>
        </row>
        <row r="5442">
          <cell r="W5442">
            <v>24000085</v>
          </cell>
          <cell r="X5442">
            <v>14.4719003305207</v>
          </cell>
        </row>
        <row r="5443">
          <cell r="W5443">
            <v>24000086</v>
          </cell>
          <cell r="X5443">
            <v>13.6933333333333</v>
          </cell>
        </row>
        <row r="5444">
          <cell r="W5444">
            <v>24000087</v>
          </cell>
          <cell r="X5444">
            <v>12.5233781628722</v>
          </cell>
        </row>
        <row r="5445">
          <cell r="W5445">
            <v>24000095</v>
          </cell>
          <cell r="X5445">
            <v>15.961883591918699</v>
          </cell>
        </row>
        <row r="5446">
          <cell r="W5446">
            <v>24000097</v>
          </cell>
          <cell r="X5446">
            <v>3.8238041293144902</v>
          </cell>
        </row>
        <row r="5447">
          <cell r="W5447">
            <v>24000101</v>
          </cell>
          <cell r="X5447">
            <v>16.610693732780302</v>
          </cell>
        </row>
        <row r="5448">
          <cell r="W5448">
            <v>24000103</v>
          </cell>
          <cell r="X5448">
            <v>3.8358489891811698</v>
          </cell>
        </row>
        <row r="5449">
          <cell r="W5449">
            <v>24000104</v>
          </cell>
          <cell r="X5449">
            <v>3.9965370378171401</v>
          </cell>
        </row>
        <row r="5450">
          <cell r="W5450">
            <v>24000110</v>
          </cell>
          <cell r="X5450">
            <v>8.53745303381565</v>
          </cell>
        </row>
        <row r="5451">
          <cell r="W5451">
            <v>24000112</v>
          </cell>
          <cell r="X5451">
            <v>4.4148212400702604</v>
          </cell>
        </row>
        <row r="5452">
          <cell r="W5452">
            <v>24000122</v>
          </cell>
          <cell r="X5452">
            <v>4.9794501454592996</v>
          </cell>
        </row>
        <row r="5453">
          <cell r="W5453">
            <v>24000123</v>
          </cell>
          <cell r="X5453">
            <v>8.2949669545242006</v>
          </cell>
        </row>
        <row r="5454">
          <cell r="W5454">
            <v>24000125</v>
          </cell>
          <cell r="X5454">
            <v>46.010673808793499</v>
          </cell>
        </row>
        <row r="5455">
          <cell r="W5455">
            <v>24000126</v>
          </cell>
          <cell r="X5455">
            <v>3.493325</v>
          </cell>
        </row>
        <row r="5456">
          <cell r="W5456">
            <v>24000127</v>
          </cell>
          <cell r="X5456">
            <v>1.5914371297193199</v>
          </cell>
        </row>
        <row r="5457">
          <cell r="W5457">
            <v>24000131</v>
          </cell>
          <cell r="X5457">
            <v>8.5900767578873491</v>
          </cell>
        </row>
        <row r="5458">
          <cell r="W5458">
            <v>24000138</v>
          </cell>
          <cell r="X5458">
            <v>1.38144191866528</v>
          </cell>
        </row>
        <row r="5459">
          <cell r="W5459">
            <v>24000139</v>
          </cell>
          <cell r="X5459">
            <v>2.4254983814429898</v>
          </cell>
        </row>
        <row r="5460">
          <cell r="W5460">
            <v>24000144</v>
          </cell>
          <cell r="X5460">
            <v>6.3259999999999996</v>
          </cell>
        </row>
        <row r="5461">
          <cell r="W5461">
            <v>24000145</v>
          </cell>
          <cell r="X5461">
            <v>7.0071330701078898</v>
          </cell>
        </row>
        <row r="5462">
          <cell r="W5462">
            <v>24000152</v>
          </cell>
          <cell r="X5462">
            <v>7.1478601757070503</v>
          </cell>
        </row>
        <row r="5463">
          <cell r="W5463">
            <v>24000158</v>
          </cell>
          <cell r="X5463">
            <v>2.9553203467047302</v>
          </cell>
        </row>
        <row r="5464">
          <cell r="W5464">
            <v>24000160</v>
          </cell>
          <cell r="X5464">
            <v>36.524604974185898</v>
          </cell>
        </row>
        <row r="5465">
          <cell r="W5465">
            <v>24000161</v>
          </cell>
          <cell r="X5465">
            <v>39.281769274518197</v>
          </cell>
        </row>
        <row r="5466">
          <cell r="W5466">
            <v>24000164</v>
          </cell>
          <cell r="X5466">
            <v>3.17161123591135</v>
          </cell>
        </row>
        <row r="5467">
          <cell r="W5467">
            <v>24000166</v>
          </cell>
          <cell r="X5467">
            <v>0.75636445307460398</v>
          </cell>
        </row>
        <row r="5468">
          <cell r="W5468">
            <v>24000168</v>
          </cell>
          <cell r="X5468">
            <v>3.0231152629334401</v>
          </cell>
        </row>
        <row r="5469">
          <cell r="W5469">
            <v>24000176</v>
          </cell>
          <cell r="X5469">
            <v>0.17801335648063199</v>
          </cell>
        </row>
        <row r="5470">
          <cell r="W5470">
            <v>24000178</v>
          </cell>
          <cell r="X5470">
            <v>2332.6451980429501</v>
          </cell>
        </row>
        <row r="5471">
          <cell r="W5471">
            <v>24000181</v>
          </cell>
          <cell r="X5471">
            <v>0.20332228848418701</v>
          </cell>
        </row>
        <row r="5472">
          <cell r="W5472">
            <v>24000182</v>
          </cell>
          <cell r="X5472">
            <v>0.311830185421689</v>
          </cell>
        </row>
        <row r="5473">
          <cell r="W5473">
            <v>24000194</v>
          </cell>
          <cell r="X5473">
            <v>54.002479015353799</v>
          </cell>
        </row>
        <row r="5474">
          <cell r="W5474">
            <v>24000195</v>
          </cell>
          <cell r="X5474">
            <v>215.89163873091101</v>
          </cell>
        </row>
        <row r="5475">
          <cell r="W5475">
            <v>24000196</v>
          </cell>
          <cell r="X5475">
            <v>24.787274538369399</v>
          </cell>
        </row>
        <row r="5476">
          <cell r="W5476">
            <v>24000197</v>
          </cell>
          <cell r="X5476">
            <v>47.728393796528401</v>
          </cell>
        </row>
        <row r="5477">
          <cell r="W5477">
            <v>24000204</v>
          </cell>
          <cell r="X5477">
            <v>6.7888056204343297</v>
          </cell>
        </row>
        <row r="5478">
          <cell r="W5478">
            <v>24000206</v>
          </cell>
          <cell r="X5478">
            <v>6.6565553163916702</v>
          </cell>
        </row>
        <row r="5479">
          <cell r="W5479">
            <v>24000209</v>
          </cell>
          <cell r="X5479">
            <v>1.4549840520603401</v>
          </cell>
        </row>
        <row r="5480">
          <cell r="W5480">
            <v>24000212</v>
          </cell>
          <cell r="X5480">
            <v>2.9086846480588999</v>
          </cell>
        </row>
        <row r="5481">
          <cell r="W5481">
            <v>24000215</v>
          </cell>
          <cell r="X5481">
            <v>20.632413334300701</v>
          </cell>
        </row>
        <row r="5482">
          <cell r="W5482">
            <v>24000224</v>
          </cell>
          <cell r="X5482">
            <v>26.029254289960502</v>
          </cell>
        </row>
        <row r="5483">
          <cell r="W5483">
            <v>24000225</v>
          </cell>
          <cell r="X5483">
            <v>12.198330611948601</v>
          </cell>
        </row>
        <row r="5484">
          <cell r="W5484">
            <v>24000228</v>
          </cell>
          <cell r="X5484">
            <v>3.3015070146462899</v>
          </cell>
        </row>
        <row r="5485">
          <cell r="W5485">
            <v>24000229</v>
          </cell>
          <cell r="X5485">
            <v>69.851641504534001</v>
          </cell>
        </row>
        <row r="5486">
          <cell r="W5486">
            <v>24000230</v>
          </cell>
          <cell r="X5486">
            <v>69.851641504534001</v>
          </cell>
        </row>
        <row r="5487">
          <cell r="W5487">
            <v>24000231</v>
          </cell>
          <cell r="X5487">
            <v>69.851641504534001</v>
          </cell>
        </row>
        <row r="5488">
          <cell r="W5488">
            <v>24000232</v>
          </cell>
          <cell r="X5488">
            <v>8.1301987662257904</v>
          </cell>
        </row>
        <row r="5489">
          <cell r="W5489">
            <v>24000235</v>
          </cell>
          <cell r="X5489">
            <v>2.8983549178403099</v>
          </cell>
        </row>
        <row r="5490">
          <cell r="W5490">
            <v>24000243</v>
          </cell>
          <cell r="X5490">
            <v>8.1748352313470107</v>
          </cell>
        </row>
        <row r="5491">
          <cell r="W5491">
            <v>24000244</v>
          </cell>
          <cell r="X5491">
            <v>28.6600777432763</v>
          </cell>
        </row>
        <row r="5492">
          <cell r="W5492">
            <v>24000246</v>
          </cell>
          <cell r="X5492">
            <v>5.6161336139181799</v>
          </cell>
        </row>
        <row r="5493">
          <cell r="W5493">
            <v>24000248</v>
          </cell>
          <cell r="X5493">
            <v>0.69560401000171301</v>
          </cell>
        </row>
        <row r="5494">
          <cell r="W5494">
            <v>24000249</v>
          </cell>
          <cell r="X5494">
            <v>9.5</v>
          </cell>
        </row>
        <row r="5495">
          <cell r="W5495">
            <v>24000250</v>
          </cell>
          <cell r="X5495">
            <v>1.78891425910397</v>
          </cell>
        </row>
        <row r="5496">
          <cell r="W5496">
            <v>24000251</v>
          </cell>
          <cell r="X5496">
            <v>12.5189722113453</v>
          </cell>
        </row>
        <row r="5497">
          <cell r="W5497">
            <v>24000253</v>
          </cell>
          <cell r="X5497">
            <v>6.8287092517880499</v>
          </cell>
        </row>
        <row r="5498">
          <cell r="W5498">
            <v>24000256</v>
          </cell>
          <cell r="X5498">
            <v>1.12919207587695</v>
          </cell>
        </row>
        <row r="5499">
          <cell r="W5499">
            <v>24000259</v>
          </cell>
          <cell r="X5499">
            <v>2.9995434128968701</v>
          </cell>
        </row>
        <row r="5500">
          <cell r="W5500">
            <v>24000267</v>
          </cell>
          <cell r="X5500">
            <v>2.3705103180407101</v>
          </cell>
        </row>
        <row r="5501">
          <cell r="W5501">
            <v>24000268</v>
          </cell>
          <cell r="X5501">
            <v>2.8194674517923302</v>
          </cell>
        </row>
        <row r="5502">
          <cell r="W5502">
            <v>24000269</v>
          </cell>
          <cell r="X5502">
            <v>0.84305548207162995</v>
          </cell>
        </row>
        <row r="5503">
          <cell r="W5503">
            <v>24000270</v>
          </cell>
          <cell r="X5503">
            <v>3.5730687105521799</v>
          </cell>
        </row>
        <row r="5504">
          <cell r="W5504">
            <v>24000271</v>
          </cell>
          <cell r="X5504">
            <v>4.5901469074650798</v>
          </cell>
        </row>
        <row r="5505">
          <cell r="W5505">
            <v>24000272</v>
          </cell>
          <cell r="X5505">
            <v>5.5484807888516103</v>
          </cell>
        </row>
        <row r="5506">
          <cell r="W5506">
            <v>24000273</v>
          </cell>
          <cell r="X5506">
            <v>3.65128482840798</v>
          </cell>
        </row>
        <row r="5507">
          <cell r="W5507">
            <v>24000274</v>
          </cell>
          <cell r="X5507">
            <v>4.3482227378085003</v>
          </cell>
        </row>
        <row r="5508">
          <cell r="W5508">
            <v>24000275</v>
          </cell>
          <cell r="X5508">
            <v>25.750362198264799</v>
          </cell>
        </row>
        <row r="5509">
          <cell r="W5509">
            <v>24000276</v>
          </cell>
          <cell r="X5509">
            <v>17.824361632757899</v>
          </cell>
        </row>
        <row r="5510">
          <cell r="W5510">
            <v>31000006</v>
          </cell>
          <cell r="X5510">
            <v>0.37248856604023201</v>
          </cell>
        </row>
        <row r="5511">
          <cell r="W5511">
            <v>31000007</v>
          </cell>
          <cell r="X5511">
            <v>0.395863716351055</v>
          </cell>
        </row>
        <row r="5512">
          <cell r="W5512">
            <v>31000025</v>
          </cell>
          <cell r="X5512">
            <v>0.38742231627211399</v>
          </cell>
        </row>
        <row r="5513">
          <cell r="W5513">
            <v>31000026</v>
          </cell>
          <cell r="X5513">
            <v>0.377614325882487</v>
          </cell>
        </row>
        <row r="5514">
          <cell r="W5514">
            <v>31000027</v>
          </cell>
          <cell r="X5514">
            <v>0.38088448068108699</v>
          </cell>
        </row>
        <row r="5515">
          <cell r="W5515">
            <v>31000029</v>
          </cell>
          <cell r="X5515">
            <v>0.36838874309013397</v>
          </cell>
        </row>
        <row r="5516">
          <cell r="W5516">
            <v>31000030</v>
          </cell>
          <cell r="X5516">
            <v>0.37888961361774998</v>
          </cell>
        </row>
        <row r="5517">
          <cell r="W5517">
            <v>31000031</v>
          </cell>
          <cell r="X5517">
            <v>0.37480122760422702</v>
          </cell>
        </row>
        <row r="5518">
          <cell r="W5518">
            <v>31000032</v>
          </cell>
          <cell r="X5518">
            <v>0.44553587090886698</v>
          </cell>
        </row>
        <row r="5519">
          <cell r="W5519">
            <v>31000033</v>
          </cell>
          <cell r="X5519">
            <v>0.44851850617885203</v>
          </cell>
        </row>
        <row r="5520">
          <cell r="W5520">
            <v>31000034</v>
          </cell>
          <cell r="X5520">
            <v>0.46718501002095603</v>
          </cell>
        </row>
        <row r="5521">
          <cell r="W5521">
            <v>31000037</v>
          </cell>
          <cell r="X5521">
            <v>0.10266572960143699</v>
          </cell>
        </row>
        <row r="5522">
          <cell r="W5522">
            <v>31000039</v>
          </cell>
          <cell r="X5522">
            <v>0.51658979471217403</v>
          </cell>
        </row>
        <row r="5523">
          <cell r="W5523">
            <v>31000043</v>
          </cell>
          <cell r="X5523">
            <v>0.436391920576012</v>
          </cell>
        </row>
        <row r="5524">
          <cell r="W5524">
            <v>31000044</v>
          </cell>
          <cell r="X5524">
            <v>0.42112705551718099</v>
          </cell>
        </row>
        <row r="5525">
          <cell r="W5525">
            <v>31000045</v>
          </cell>
          <cell r="X5525">
            <v>0.40637550960471203</v>
          </cell>
        </row>
        <row r="5526">
          <cell r="W5526">
            <v>31000046</v>
          </cell>
          <cell r="X5526">
            <v>0.36603666245259198</v>
          </cell>
        </row>
        <row r="5527">
          <cell r="W5527">
            <v>31000067</v>
          </cell>
          <cell r="X5527">
            <v>0.38298267595559299</v>
          </cell>
        </row>
        <row r="5528">
          <cell r="W5528">
            <v>31000068</v>
          </cell>
          <cell r="X5528">
            <v>0.37326932278122998</v>
          </cell>
        </row>
        <row r="5529">
          <cell r="W5529">
            <v>31000071</v>
          </cell>
          <cell r="X5529">
            <v>0.38653377077252299</v>
          </cell>
        </row>
        <row r="5530">
          <cell r="W5530">
            <v>31000082</v>
          </cell>
          <cell r="X5530">
            <v>0.33640229002904398</v>
          </cell>
        </row>
        <row r="5531">
          <cell r="W5531">
            <v>31000083</v>
          </cell>
          <cell r="X5531">
            <v>0.400308227079264</v>
          </cell>
        </row>
        <row r="5532">
          <cell r="W5532">
            <v>31000085</v>
          </cell>
          <cell r="X5532">
            <v>0.37465121969051701</v>
          </cell>
        </row>
        <row r="5533">
          <cell r="W5533">
            <v>31000110</v>
          </cell>
          <cell r="X5533">
            <v>1.2877061079899701</v>
          </cell>
        </row>
        <row r="5534">
          <cell r="W5534">
            <v>31000133</v>
          </cell>
          <cell r="X5534">
            <v>8.9214950583923098</v>
          </cell>
        </row>
        <row r="5535">
          <cell r="W5535">
            <v>31000166</v>
          </cell>
          <cell r="X5535">
            <v>9.2513631464225102E-2</v>
          </cell>
        </row>
        <row r="5536">
          <cell r="W5536">
            <v>31000168</v>
          </cell>
          <cell r="X5536">
            <v>2.54353456700361</v>
          </cell>
        </row>
        <row r="5537">
          <cell r="W5537">
            <v>31000203</v>
          </cell>
          <cell r="X5537">
            <v>3.3811813369363</v>
          </cell>
        </row>
        <row r="5538">
          <cell r="W5538">
            <v>31000205</v>
          </cell>
          <cell r="X5538">
            <v>0.74002852454652002</v>
          </cell>
        </row>
        <row r="5539">
          <cell r="W5539">
            <v>31000207</v>
          </cell>
          <cell r="X5539">
            <v>0.59845287483782905</v>
          </cell>
        </row>
        <row r="5540">
          <cell r="W5540">
            <v>31000209</v>
          </cell>
          <cell r="X5540">
            <v>0.74612167728224199</v>
          </cell>
        </row>
        <row r="5541">
          <cell r="W5541">
            <v>31000210</v>
          </cell>
          <cell r="X5541">
            <v>2.7275</v>
          </cell>
        </row>
        <row r="5542">
          <cell r="W5542">
            <v>31000211</v>
          </cell>
          <cell r="X5542">
            <v>12.838002480084601</v>
          </cell>
        </row>
        <row r="5543">
          <cell r="W5543">
            <v>31000212</v>
          </cell>
          <cell r="X5543">
            <v>3.9435583142456201</v>
          </cell>
        </row>
        <row r="5544">
          <cell r="W5544">
            <v>31000215</v>
          </cell>
          <cell r="X5544">
            <v>9.6365374307144105</v>
          </cell>
        </row>
        <row r="5545">
          <cell r="W5545">
            <v>31000226</v>
          </cell>
          <cell r="X5545">
            <v>2.585622771818</v>
          </cell>
        </row>
        <row r="5546">
          <cell r="W5546">
            <v>31000232</v>
          </cell>
          <cell r="X5546">
            <v>2.77336042637529</v>
          </cell>
        </row>
        <row r="5547">
          <cell r="W5547">
            <v>31000237</v>
          </cell>
          <cell r="X5547">
            <v>0.48296650717703299</v>
          </cell>
        </row>
        <row r="5548">
          <cell r="W5548">
            <v>31000239</v>
          </cell>
          <cell r="X5548">
            <v>0.52993925607481795</v>
          </cell>
        </row>
        <row r="5549">
          <cell r="W5549">
            <v>31000240</v>
          </cell>
          <cell r="X5549">
            <v>0.39890012805542902</v>
          </cell>
        </row>
        <row r="5550">
          <cell r="W5550">
            <v>31000241</v>
          </cell>
          <cell r="X5550">
            <v>0.40087702886114202</v>
          </cell>
        </row>
        <row r="5551">
          <cell r="W5551">
            <v>31000242</v>
          </cell>
          <cell r="X5551">
            <v>0.40596513903732101</v>
          </cell>
        </row>
        <row r="5552">
          <cell r="W5552">
            <v>31000243</v>
          </cell>
          <cell r="X5552">
            <v>0.436374452969987</v>
          </cell>
        </row>
        <row r="5553">
          <cell r="W5553">
            <v>31000244</v>
          </cell>
          <cell r="X5553">
            <v>0.38096508876533403</v>
          </cell>
        </row>
        <row r="5554">
          <cell r="W5554">
            <v>31000246</v>
          </cell>
          <cell r="X5554">
            <v>0.386267022682595</v>
          </cell>
        </row>
        <row r="5555">
          <cell r="W5555">
            <v>31000247</v>
          </cell>
          <cell r="X5555">
            <v>0.39929295181846602</v>
          </cell>
        </row>
        <row r="5556">
          <cell r="W5556">
            <v>31000248</v>
          </cell>
          <cell r="X5556">
            <v>0.40722819430283402</v>
          </cell>
        </row>
        <row r="5557">
          <cell r="W5557">
            <v>31000250</v>
          </cell>
          <cell r="X5557">
            <v>0.39448542133021902</v>
          </cell>
        </row>
        <row r="5558">
          <cell r="W5558">
            <v>31000251</v>
          </cell>
          <cell r="X5558">
            <v>0.40263287019997601</v>
          </cell>
        </row>
        <row r="5559">
          <cell r="W5559">
            <v>31000252</v>
          </cell>
          <cell r="X5559">
            <v>0.38976484573060599</v>
          </cell>
        </row>
        <row r="5560">
          <cell r="W5560">
            <v>31000253</v>
          </cell>
          <cell r="X5560">
            <v>0.36801298123442699</v>
          </cell>
        </row>
        <row r="5561">
          <cell r="W5561">
            <v>31000263</v>
          </cell>
          <cell r="X5561">
            <v>0.93413256647408205</v>
          </cell>
        </row>
        <row r="5562">
          <cell r="W5562">
            <v>31000264</v>
          </cell>
          <cell r="X5562">
            <v>0.93712604929187504</v>
          </cell>
        </row>
        <row r="5563">
          <cell r="W5563">
            <v>31000265</v>
          </cell>
          <cell r="X5563">
            <v>1.79929646682531</v>
          </cell>
        </row>
        <row r="5564">
          <cell r="W5564">
            <v>31000273</v>
          </cell>
          <cell r="X5564">
            <v>1.88035656095376</v>
          </cell>
        </row>
        <row r="5565">
          <cell r="W5565">
            <v>31000320</v>
          </cell>
          <cell r="X5565">
            <v>2.65119470808752</v>
          </cell>
        </row>
        <row r="5566">
          <cell r="W5566">
            <v>31000323</v>
          </cell>
          <cell r="X5566">
            <v>0.45533162663850502</v>
          </cell>
        </row>
        <row r="5567">
          <cell r="W5567">
            <v>31000331</v>
          </cell>
          <cell r="X5567">
            <v>0.36182171340028801</v>
          </cell>
        </row>
        <row r="5568">
          <cell r="W5568">
            <v>31000333</v>
          </cell>
          <cell r="X5568">
            <v>0.40122211015934101</v>
          </cell>
        </row>
        <row r="5569">
          <cell r="W5569">
            <v>31000334</v>
          </cell>
          <cell r="X5569">
            <v>0.45140009496036798</v>
          </cell>
        </row>
        <row r="5570">
          <cell r="W5570">
            <v>31000337</v>
          </cell>
          <cell r="X5570">
            <v>0.50409345488750801</v>
          </cell>
        </row>
        <row r="5571">
          <cell r="W5571">
            <v>31000338</v>
          </cell>
          <cell r="X5571">
            <v>0.50957953008588897</v>
          </cell>
        </row>
        <row r="5572">
          <cell r="W5572">
            <v>31000339</v>
          </cell>
          <cell r="X5572">
            <v>0.49516673444799703</v>
          </cell>
        </row>
        <row r="5573">
          <cell r="W5573">
            <v>31000340</v>
          </cell>
          <cell r="X5573">
            <v>0.50823651331269104</v>
          </cell>
        </row>
        <row r="5574">
          <cell r="W5574">
            <v>31000371</v>
          </cell>
          <cell r="X5574">
            <v>174.99253280615099</v>
          </cell>
        </row>
        <row r="5575">
          <cell r="W5575">
            <v>31000373</v>
          </cell>
          <cell r="X5575">
            <v>197.34</v>
          </cell>
        </row>
        <row r="5576">
          <cell r="W5576">
            <v>31000376</v>
          </cell>
          <cell r="X5576">
            <v>292.88499999999999</v>
          </cell>
        </row>
        <row r="5577">
          <cell r="W5577">
            <v>31000380</v>
          </cell>
          <cell r="X5577">
            <v>8.1015002871107704</v>
          </cell>
        </row>
        <row r="5578">
          <cell r="W5578">
            <v>31000383</v>
          </cell>
          <cell r="X5578">
            <v>3.35601428168617</v>
          </cell>
        </row>
        <row r="5579">
          <cell r="W5579">
            <v>31000392</v>
          </cell>
          <cell r="X5579">
            <v>0.36006260329680101</v>
          </cell>
        </row>
        <row r="5580">
          <cell r="W5580">
            <v>31000399</v>
          </cell>
          <cell r="X5580">
            <v>0.29111073130896897</v>
          </cell>
        </row>
        <row r="5581">
          <cell r="W5581">
            <v>31000400</v>
          </cell>
          <cell r="X5581">
            <v>0.353926698683734</v>
          </cell>
        </row>
        <row r="5582">
          <cell r="W5582">
            <v>31000401</v>
          </cell>
          <cell r="X5582">
            <v>1.4653934977541401</v>
          </cell>
        </row>
        <row r="5583">
          <cell r="W5583">
            <v>31000402</v>
          </cell>
          <cell r="X5583">
            <v>2.7119784942089402</v>
          </cell>
        </row>
        <row r="5584">
          <cell r="W5584">
            <v>31000410</v>
          </cell>
          <cell r="X5584">
            <v>2.8246851986999801</v>
          </cell>
        </row>
        <row r="5585">
          <cell r="W5585">
            <v>31000411</v>
          </cell>
          <cell r="X5585">
            <v>11.6484447362757</v>
          </cell>
        </row>
        <row r="5586">
          <cell r="W5586">
            <v>31000413</v>
          </cell>
          <cell r="X5586">
            <v>1.8676414096167999</v>
          </cell>
        </row>
        <row r="5587">
          <cell r="W5587">
            <v>31000418</v>
          </cell>
          <cell r="X5587">
            <v>6.6690312767493998</v>
          </cell>
        </row>
        <row r="5588">
          <cell r="W5588">
            <v>31000422</v>
          </cell>
          <cell r="X5588">
            <v>0.63953623786360303</v>
          </cell>
        </row>
        <row r="5589">
          <cell r="W5589">
            <v>31000423</v>
          </cell>
          <cell r="X5589">
            <v>0.79259999999999997</v>
          </cell>
        </row>
        <row r="5590">
          <cell r="W5590">
            <v>31000425</v>
          </cell>
          <cell r="X5590">
            <v>1.12260130844516</v>
          </cell>
        </row>
        <row r="5591">
          <cell r="W5591">
            <v>31000426</v>
          </cell>
          <cell r="X5591">
            <v>5.6414703198939096</v>
          </cell>
        </row>
        <row r="5592">
          <cell r="W5592">
            <v>31000427</v>
          </cell>
          <cell r="X5592">
            <v>43.107696498732899</v>
          </cell>
        </row>
        <row r="5593">
          <cell r="W5593">
            <v>31000431</v>
          </cell>
          <cell r="X5593">
            <v>12.2168388804642</v>
          </cell>
        </row>
        <row r="5594">
          <cell r="W5594">
            <v>31000433</v>
          </cell>
          <cell r="X5594">
            <v>1.0146666666666699</v>
          </cell>
        </row>
        <row r="5595">
          <cell r="W5595">
            <v>31000436</v>
          </cell>
          <cell r="X5595">
            <v>3.6023070685063501</v>
          </cell>
        </row>
        <row r="5596">
          <cell r="W5596">
            <v>31000442</v>
          </cell>
          <cell r="X5596">
            <v>3.4152320687995599</v>
          </cell>
        </row>
        <row r="5597">
          <cell r="W5597">
            <v>31000444</v>
          </cell>
          <cell r="X5597">
            <v>11.3202908750792</v>
          </cell>
        </row>
        <row r="5598">
          <cell r="W5598">
            <v>31000450</v>
          </cell>
          <cell r="X5598">
            <v>2.47433431989645</v>
          </cell>
        </row>
        <row r="5599">
          <cell r="W5599">
            <v>31000455</v>
          </cell>
          <cell r="X5599">
            <v>5.3015343480067596</v>
          </cell>
        </row>
        <row r="5600">
          <cell r="W5600">
            <v>31000456</v>
          </cell>
          <cell r="X5600">
            <v>5.3695495742214696</v>
          </cell>
        </row>
        <row r="5601">
          <cell r="W5601">
            <v>31000458</v>
          </cell>
          <cell r="X5601">
            <v>18.253</v>
          </cell>
        </row>
        <row r="5602">
          <cell r="W5602">
            <v>31000460</v>
          </cell>
          <cell r="X5602">
            <v>0.74957997890267403</v>
          </cell>
        </row>
        <row r="5603">
          <cell r="W5603">
            <v>31000462</v>
          </cell>
          <cell r="X5603">
            <v>12.2806800585789</v>
          </cell>
        </row>
        <row r="5604">
          <cell r="W5604">
            <v>31000477</v>
          </cell>
          <cell r="X5604">
            <v>5.3352266285880603</v>
          </cell>
        </row>
        <row r="5605">
          <cell r="W5605">
            <v>31000483</v>
          </cell>
          <cell r="X5605">
            <v>15.349840933993001</v>
          </cell>
        </row>
        <row r="5606">
          <cell r="W5606">
            <v>31000488</v>
          </cell>
          <cell r="X5606">
            <v>12.3722700364074</v>
          </cell>
        </row>
        <row r="5607">
          <cell r="W5607">
            <v>31000489</v>
          </cell>
          <cell r="X5607">
            <v>11.662020149072699</v>
          </cell>
        </row>
        <row r="5608">
          <cell r="W5608">
            <v>31000491</v>
          </cell>
          <cell r="X5608">
            <v>33.131728916395097</v>
          </cell>
        </row>
        <row r="5609">
          <cell r="W5609">
            <v>31000497</v>
          </cell>
          <cell r="X5609">
            <v>0.32579285573733402</v>
          </cell>
        </row>
        <row r="5610">
          <cell r="W5610">
            <v>31000498</v>
          </cell>
          <cell r="X5610">
            <v>0.45404494382022498</v>
          </cell>
        </row>
        <row r="5611">
          <cell r="W5611">
            <v>31000499</v>
          </cell>
          <cell r="X5611">
            <v>0.56049647354048104</v>
          </cell>
        </row>
        <row r="5612">
          <cell r="W5612">
            <v>31000500</v>
          </cell>
          <cell r="X5612">
            <v>0.87043651115040499</v>
          </cell>
        </row>
        <row r="5613">
          <cell r="W5613">
            <v>31000504</v>
          </cell>
          <cell r="X5613">
            <v>1.56965841952755</v>
          </cell>
        </row>
        <row r="5614">
          <cell r="W5614">
            <v>31000506</v>
          </cell>
          <cell r="X5614">
            <v>2.0322052319489199</v>
          </cell>
        </row>
        <row r="5615">
          <cell r="W5615">
            <v>31000507</v>
          </cell>
          <cell r="X5615">
            <v>3.9631553945033202</v>
          </cell>
        </row>
        <row r="5616">
          <cell r="W5616">
            <v>31000511</v>
          </cell>
          <cell r="X5616">
            <v>12.0546590170821</v>
          </cell>
        </row>
        <row r="5617">
          <cell r="W5617">
            <v>31000513</v>
          </cell>
          <cell r="X5617">
            <v>7.0879256402755901</v>
          </cell>
        </row>
        <row r="5618">
          <cell r="W5618">
            <v>31000518</v>
          </cell>
          <cell r="X5618">
            <v>0.60202063864594901</v>
          </cell>
        </row>
        <row r="5619">
          <cell r="W5619">
            <v>31000530</v>
          </cell>
          <cell r="X5619">
            <v>2.5535107392987202</v>
          </cell>
        </row>
        <row r="5620">
          <cell r="W5620">
            <v>31000531</v>
          </cell>
          <cell r="X5620">
            <v>0.148164754363593</v>
          </cell>
        </row>
        <row r="5621">
          <cell r="W5621">
            <v>31000532</v>
          </cell>
          <cell r="X5621">
            <v>2.6485203869866698</v>
          </cell>
        </row>
        <row r="5622">
          <cell r="W5622">
            <v>31000534</v>
          </cell>
          <cell r="X5622">
            <v>3.9319758251981298</v>
          </cell>
        </row>
        <row r="5623">
          <cell r="W5623">
            <v>31000538</v>
          </cell>
          <cell r="X5623">
            <v>0.206207779424883</v>
          </cell>
        </row>
        <row r="5624">
          <cell r="W5624">
            <v>31000539</v>
          </cell>
          <cell r="X5624">
            <v>0.27917509852445299</v>
          </cell>
        </row>
        <row r="5625">
          <cell r="W5625">
            <v>31000540</v>
          </cell>
          <cell r="X5625">
            <v>0.21922413436701699</v>
          </cell>
        </row>
        <row r="5626">
          <cell r="W5626">
            <v>31000541</v>
          </cell>
          <cell r="X5626">
            <v>0.21772234168461499</v>
          </cell>
        </row>
        <row r="5627">
          <cell r="W5627">
            <v>31000544</v>
          </cell>
          <cell r="X5627">
            <v>0.21052117084230801</v>
          </cell>
        </row>
        <row r="5628">
          <cell r="W5628">
            <v>31000545</v>
          </cell>
          <cell r="X5628">
            <v>0.60988690220944597</v>
          </cell>
        </row>
        <row r="5629">
          <cell r="W5629">
            <v>31000546</v>
          </cell>
          <cell r="X5629">
            <v>0.44420706375027003</v>
          </cell>
        </row>
        <row r="5630">
          <cell r="W5630">
            <v>31000547</v>
          </cell>
          <cell r="X5630">
            <v>0.39650911044721299</v>
          </cell>
        </row>
        <row r="5631">
          <cell r="W5631">
            <v>31000548</v>
          </cell>
          <cell r="X5631">
            <v>0.82369539856850105</v>
          </cell>
        </row>
        <row r="5632">
          <cell r="W5632">
            <v>31000549</v>
          </cell>
          <cell r="X5632">
            <v>0.46093244904153602</v>
          </cell>
        </row>
        <row r="5633">
          <cell r="W5633">
            <v>31000552</v>
          </cell>
          <cell r="X5633">
            <v>9.8568280174204506E-2</v>
          </cell>
        </row>
        <row r="5634">
          <cell r="W5634">
            <v>31000554</v>
          </cell>
          <cell r="X5634">
            <v>0.62009421509561902</v>
          </cell>
        </row>
        <row r="5635">
          <cell r="W5635">
            <v>31000556</v>
          </cell>
          <cell r="X5635">
            <v>0.74959663082303296</v>
          </cell>
        </row>
        <row r="5636">
          <cell r="W5636">
            <v>31000570</v>
          </cell>
          <cell r="X5636">
            <v>4.1151411514115102E-3</v>
          </cell>
        </row>
        <row r="5637">
          <cell r="W5637">
            <v>31000573</v>
          </cell>
          <cell r="X5637">
            <v>2.0920217759382499E-2</v>
          </cell>
        </row>
        <row r="5638">
          <cell r="W5638">
            <v>31000576</v>
          </cell>
          <cell r="X5638">
            <v>4.3982590138922001E-2</v>
          </cell>
        </row>
        <row r="5639">
          <cell r="W5639">
            <v>31000578</v>
          </cell>
          <cell r="X5639">
            <v>3.26150887094631E-2</v>
          </cell>
        </row>
        <row r="5640">
          <cell r="W5640">
            <v>31000582</v>
          </cell>
          <cell r="X5640">
            <v>2.17722049185387E-2</v>
          </cell>
        </row>
        <row r="5641">
          <cell r="W5641">
            <v>31000586</v>
          </cell>
          <cell r="X5641">
            <v>1.7236400542659101E-2</v>
          </cell>
        </row>
        <row r="5642">
          <cell r="W5642">
            <v>31000587</v>
          </cell>
          <cell r="X5642">
            <v>2.8851337175908098E-2</v>
          </cell>
        </row>
        <row r="5643">
          <cell r="W5643">
            <v>31000588</v>
          </cell>
          <cell r="X5643">
            <v>3.7541114829007897E-2</v>
          </cell>
        </row>
        <row r="5644">
          <cell r="W5644">
            <v>31000589</v>
          </cell>
          <cell r="X5644">
            <v>7.4724963639742903E-3</v>
          </cell>
        </row>
        <row r="5645">
          <cell r="W5645">
            <v>31000590</v>
          </cell>
          <cell r="X5645">
            <v>5.0477501844918898E-3</v>
          </cell>
        </row>
        <row r="5646">
          <cell r="W5646">
            <v>31000592</v>
          </cell>
          <cell r="X5646">
            <v>8.96152463502169E-3</v>
          </cell>
        </row>
        <row r="5647">
          <cell r="W5647">
            <v>31000593</v>
          </cell>
          <cell r="X5647">
            <v>2.74939957406042</v>
          </cell>
        </row>
        <row r="5648">
          <cell r="W5648">
            <v>31000594</v>
          </cell>
          <cell r="X5648">
            <v>1.7678921468754001</v>
          </cell>
        </row>
        <row r="5649">
          <cell r="W5649">
            <v>31000595</v>
          </cell>
          <cell r="X5649">
            <v>1.9437925569088299</v>
          </cell>
        </row>
        <row r="5650">
          <cell r="W5650">
            <v>31000596</v>
          </cell>
          <cell r="X5650">
            <v>1.44662790697674</v>
          </cell>
        </row>
        <row r="5651">
          <cell r="W5651">
            <v>31000597</v>
          </cell>
          <cell r="X5651">
            <v>1.76403897331632</v>
          </cell>
        </row>
        <row r="5652">
          <cell r="W5652">
            <v>31000598</v>
          </cell>
          <cell r="X5652">
            <v>1.92748406034088</v>
          </cell>
        </row>
        <row r="5653">
          <cell r="W5653">
            <v>31000603</v>
          </cell>
          <cell r="X5653">
            <v>22.8200065357026</v>
          </cell>
        </row>
        <row r="5654">
          <cell r="W5654">
            <v>31000604</v>
          </cell>
          <cell r="X5654">
            <v>20.191682423510901</v>
          </cell>
        </row>
        <row r="5655">
          <cell r="W5655">
            <v>31000608</v>
          </cell>
          <cell r="X5655">
            <v>8.0989941218513799</v>
          </cell>
        </row>
        <row r="5656">
          <cell r="W5656">
            <v>31000609</v>
          </cell>
          <cell r="X5656">
            <v>23.131537356606799</v>
          </cell>
        </row>
        <row r="5657">
          <cell r="W5657">
            <v>31000610</v>
          </cell>
          <cell r="X5657">
            <v>25.303999999999998</v>
          </cell>
        </row>
        <row r="5658">
          <cell r="W5658">
            <v>31000611</v>
          </cell>
          <cell r="X5658">
            <v>2.8725697441889402</v>
          </cell>
        </row>
        <row r="5659">
          <cell r="W5659">
            <v>31000612</v>
          </cell>
          <cell r="X5659">
            <v>26.858585998608099</v>
          </cell>
        </row>
        <row r="5660">
          <cell r="W5660">
            <v>31000614</v>
          </cell>
          <cell r="X5660">
            <v>27.532345491442999</v>
          </cell>
        </row>
        <row r="5661">
          <cell r="W5661">
            <v>31000616</v>
          </cell>
          <cell r="X5661">
            <v>16.176238169754399</v>
          </cell>
        </row>
        <row r="5662">
          <cell r="W5662">
            <v>31000617</v>
          </cell>
          <cell r="X5662">
            <v>12.97</v>
          </cell>
        </row>
        <row r="5663">
          <cell r="W5663">
            <v>31000618</v>
          </cell>
          <cell r="X5663">
            <v>1.08612295883458</v>
          </cell>
        </row>
        <row r="5664">
          <cell r="W5664">
            <v>31000619</v>
          </cell>
          <cell r="X5664">
            <v>0.82093749999999999</v>
          </cell>
        </row>
        <row r="5665">
          <cell r="W5665">
            <v>31000624</v>
          </cell>
          <cell r="X5665">
            <v>7.4894484240518002</v>
          </cell>
        </row>
        <row r="5666">
          <cell r="W5666">
            <v>31000626</v>
          </cell>
          <cell r="X5666">
            <v>0.71697369299957803</v>
          </cell>
        </row>
        <row r="5667">
          <cell r="W5667">
            <v>31000627</v>
          </cell>
          <cell r="X5667">
            <v>1.16451051597356</v>
          </cell>
        </row>
        <row r="5668">
          <cell r="W5668">
            <v>31000638</v>
          </cell>
          <cell r="X5668">
            <v>0.39538411979656302</v>
          </cell>
        </row>
        <row r="5669">
          <cell r="W5669">
            <v>31000639</v>
          </cell>
          <cell r="X5669">
            <v>0.60672175811649298</v>
          </cell>
        </row>
        <row r="5670">
          <cell r="W5670">
            <v>31000642</v>
          </cell>
          <cell r="X5670">
            <v>816.04030570487203</v>
          </cell>
        </row>
        <row r="5671">
          <cell r="W5671">
            <v>31000643</v>
          </cell>
          <cell r="X5671">
            <v>1.7959375088909999</v>
          </cell>
        </row>
        <row r="5672">
          <cell r="W5672">
            <v>31000648</v>
          </cell>
          <cell r="X5672">
            <v>2.1481673992886998</v>
          </cell>
        </row>
        <row r="5673">
          <cell r="W5673">
            <v>31000649</v>
          </cell>
          <cell r="X5673">
            <v>2.1643001320904398</v>
          </cell>
        </row>
        <row r="5674">
          <cell r="W5674">
            <v>31000650</v>
          </cell>
          <cell r="X5674">
            <v>0.48402221513293697</v>
          </cell>
        </row>
        <row r="5675">
          <cell r="W5675">
            <v>31000651</v>
          </cell>
          <cell r="X5675">
            <v>0.95724684852990705</v>
          </cell>
        </row>
        <row r="5676">
          <cell r="W5676">
            <v>31000655</v>
          </cell>
          <cell r="X5676">
            <v>0.109113126287989</v>
          </cell>
        </row>
        <row r="5677">
          <cell r="W5677">
            <v>31000657</v>
          </cell>
          <cell r="X5677">
            <v>3.01664129924526</v>
          </cell>
        </row>
        <row r="5678">
          <cell r="W5678">
            <v>31000659</v>
          </cell>
          <cell r="X5678">
            <v>45.983000314344601</v>
          </cell>
        </row>
        <row r="5679">
          <cell r="W5679">
            <v>31000664</v>
          </cell>
          <cell r="X5679">
            <v>8.93191847532505</v>
          </cell>
        </row>
        <row r="5680">
          <cell r="W5680">
            <v>31000667</v>
          </cell>
          <cell r="X5680">
            <v>0.51850704674318504</v>
          </cell>
        </row>
        <row r="5681">
          <cell r="W5681">
            <v>31000668</v>
          </cell>
          <cell r="X5681">
            <v>0.48958466665707401</v>
          </cell>
        </row>
        <row r="5682">
          <cell r="W5682">
            <v>31000673</v>
          </cell>
          <cell r="X5682">
            <v>1.95551739927042</v>
          </cell>
        </row>
        <row r="5683">
          <cell r="W5683">
            <v>31000674</v>
          </cell>
          <cell r="X5683">
            <v>1.80601851585128</v>
          </cell>
        </row>
        <row r="5684">
          <cell r="W5684">
            <v>31000676</v>
          </cell>
          <cell r="X5684">
            <v>2.7247027027027002</v>
          </cell>
        </row>
        <row r="5685">
          <cell r="W5685">
            <v>31000677</v>
          </cell>
          <cell r="X5685">
            <v>1.8301227075834099</v>
          </cell>
        </row>
        <row r="5686">
          <cell r="W5686">
            <v>31000680</v>
          </cell>
          <cell r="X5686">
            <v>0.19640051347881901</v>
          </cell>
        </row>
        <row r="5687">
          <cell r="W5687">
            <v>31000681</v>
          </cell>
          <cell r="X5687">
            <v>88.1473165204373</v>
          </cell>
        </row>
        <row r="5688">
          <cell r="W5688">
            <v>31000683</v>
          </cell>
          <cell r="X5688">
            <v>87.574343391863806</v>
          </cell>
        </row>
        <row r="5689">
          <cell r="W5689">
            <v>31000684</v>
          </cell>
          <cell r="X5689">
            <v>87.131614428041203</v>
          </cell>
        </row>
        <row r="5690">
          <cell r="W5690">
            <v>31000685</v>
          </cell>
          <cell r="X5690">
            <v>82.132583681149896</v>
          </cell>
        </row>
        <row r="5691">
          <cell r="W5691">
            <v>31000686</v>
          </cell>
          <cell r="X5691">
            <v>87.131102394092807</v>
          </cell>
        </row>
        <row r="5692">
          <cell r="W5692">
            <v>31000687</v>
          </cell>
          <cell r="X5692">
            <v>87.131102394092807</v>
          </cell>
        </row>
        <row r="5693">
          <cell r="W5693">
            <v>31000691</v>
          </cell>
          <cell r="X5693">
            <v>20.893191399674802</v>
          </cell>
        </row>
        <row r="5694">
          <cell r="W5694">
            <v>31000770</v>
          </cell>
          <cell r="X5694">
            <v>17.577164785284399</v>
          </cell>
        </row>
        <row r="5695">
          <cell r="W5695">
            <v>31000775</v>
          </cell>
          <cell r="X5695">
            <v>117.675333333333</v>
          </cell>
        </row>
        <row r="5696">
          <cell r="W5696">
            <v>31000776</v>
          </cell>
          <cell r="X5696">
            <v>9.9580208609010299</v>
          </cell>
        </row>
        <row r="5697">
          <cell r="W5697">
            <v>31000778</v>
          </cell>
          <cell r="X5697">
            <v>11.001376114783399</v>
          </cell>
        </row>
        <row r="5698">
          <cell r="W5698">
            <v>31000795</v>
          </cell>
          <cell r="X5698">
            <v>2.2067364918827201</v>
          </cell>
        </row>
        <row r="5699">
          <cell r="W5699">
            <v>31000816</v>
          </cell>
          <cell r="X5699">
            <v>3.4164722276756998</v>
          </cell>
        </row>
        <row r="5700">
          <cell r="W5700">
            <v>31000817</v>
          </cell>
          <cell r="X5700">
            <v>3.41988900471594</v>
          </cell>
        </row>
        <row r="5701">
          <cell r="W5701">
            <v>31000818</v>
          </cell>
          <cell r="X5701">
            <v>3.43453081728273</v>
          </cell>
        </row>
        <row r="5702">
          <cell r="W5702">
            <v>31000819</v>
          </cell>
          <cell r="X5702">
            <v>3.4122769767843799</v>
          </cell>
        </row>
        <row r="5703">
          <cell r="W5703">
            <v>31000820</v>
          </cell>
          <cell r="X5703">
            <v>3.4579668005359099</v>
          </cell>
        </row>
        <row r="5704">
          <cell r="W5704">
            <v>31000822</v>
          </cell>
          <cell r="X5704">
            <v>3.3005093266062699</v>
          </cell>
        </row>
        <row r="5705">
          <cell r="W5705">
            <v>31000823</v>
          </cell>
          <cell r="X5705">
            <v>1.7541275185786001</v>
          </cell>
        </row>
        <row r="5706">
          <cell r="W5706">
            <v>31000824</v>
          </cell>
          <cell r="X5706">
            <v>6.7085787536325698</v>
          </cell>
        </row>
        <row r="5707">
          <cell r="W5707">
            <v>31000826</v>
          </cell>
          <cell r="X5707">
            <v>3.1506198648694799</v>
          </cell>
        </row>
        <row r="5708">
          <cell r="W5708">
            <v>31000831</v>
          </cell>
          <cell r="X5708">
            <v>0.97057878772295503</v>
          </cell>
        </row>
        <row r="5709">
          <cell r="W5709">
            <v>31000832</v>
          </cell>
          <cell r="X5709">
            <v>0.87825809368027596</v>
          </cell>
        </row>
        <row r="5710">
          <cell r="W5710">
            <v>31000833</v>
          </cell>
          <cell r="X5710">
            <v>1.1812</v>
          </cell>
        </row>
        <row r="5711">
          <cell r="W5711">
            <v>31000836</v>
          </cell>
          <cell r="X5711">
            <v>2.2198770159275898</v>
          </cell>
        </row>
        <row r="5712">
          <cell r="W5712">
            <v>31000837</v>
          </cell>
          <cell r="X5712">
            <v>247.71509058446799</v>
          </cell>
        </row>
        <row r="5713">
          <cell r="W5713">
            <v>31000841</v>
          </cell>
          <cell r="X5713">
            <v>11.2418973913574</v>
          </cell>
        </row>
        <row r="5714">
          <cell r="W5714">
            <v>31000842</v>
          </cell>
          <cell r="X5714">
            <v>17.761171221048698</v>
          </cell>
        </row>
        <row r="5715">
          <cell r="W5715">
            <v>31000843</v>
          </cell>
          <cell r="X5715">
            <v>9.1869019185131098</v>
          </cell>
        </row>
        <row r="5716">
          <cell r="W5716">
            <v>31000848</v>
          </cell>
          <cell r="X5716">
            <v>3.6656566611425498</v>
          </cell>
        </row>
        <row r="5717">
          <cell r="W5717">
            <v>31000849</v>
          </cell>
          <cell r="X5717">
            <v>1.66380272612363E-2</v>
          </cell>
        </row>
        <row r="5718">
          <cell r="W5718">
            <v>31000852</v>
          </cell>
          <cell r="X5718">
            <v>4.6689999999999996</v>
          </cell>
        </row>
        <row r="5719">
          <cell r="W5719">
            <v>31000853</v>
          </cell>
          <cell r="X5719">
            <v>9.6378942298339894</v>
          </cell>
        </row>
        <row r="5720">
          <cell r="W5720">
            <v>31000854</v>
          </cell>
          <cell r="X5720">
            <v>2.0361498934406002</v>
          </cell>
        </row>
        <row r="5721">
          <cell r="W5721">
            <v>31000857</v>
          </cell>
          <cell r="X5721">
            <v>0.494987316985532</v>
          </cell>
        </row>
        <row r="5722">
          <cell r="W5722">
            <v>31000858</v>
          </cell>
          <cell r="X5722">
            <v>1.75694008711871</v>
          </cell>
        </row>
        <row r="5723">
          <cell r="W5723">
            <v>31000861</v>
          </cell>
          <cell r="X5723">
            <v>12.7305152917963</v>
          </cell>
        </row>
        <row r="5724">
          <cell r="W5724">
            <v>31000862</v>
          </cell>
          <cell r="X5724">
            <v>9.5395962588377898</v>
          </cell>
        </row>
        <row r="5725">
          <cell r="W5725">
            <v>31000864</v>
          </cell>
          <cell r="X5725">
            <v>2.26107707733471</v>
          </cell>
        </row>
        <row r="5726">
          <cell r="W5726">
            <v>31000865</v>
          </cell>
          <cell r="X5726">
            <v>2.8789435065744899</v>
          </cell>
        </row>
        <row r="5727">
          <cell r="W5727">
            <v>31000866</v>
          </cell>
          <cell r="X5727">
            <v>4.2804270143530596</v>
          </cell>
        </row>
        <row r="5728">
          <cell r="W5728">
            <v>31000867</v>
          </cell>
          <cell r="X5728">
            <v>7.1018838468474401</v>
          </cell>
        </row>
        <row r="5729">
          <cell r="W5729">
            <v>31000868</v>
          </cell>
          <cell r="X5729">
            <v>10.579902860402701</v>
          </cell>
        </row>
        <row r="5730">
          <cell r="W5730">
            <v>31000870</v>
          </cell>
          <cell r="X5730">
            <v>1.2887835861429899</v>
          </cell>
        </row>
        <row r="5731">
          <cell r="W5731">
            <v>31000872</v>
          </cell>
          <cell r="X5731">
            <v>14.828672413947899</v>
          </cell>
        </row>
        <row r="5732">
          <cell r="W5732">
            <v>31000873</v>
          </cell>
          <cell r="X5732">
            <v>6.2511046805247696</v>
          </cell>
        </row>
        <row r="5733">
          <cell r="W5733">
            <v>31000874</v>
          </cell>
          <cell r="X5733">
            <v>12.2764418604651</v>
          </cell>
        </row>
        <row r="5734">
          <cell r="W5734">
            <v>31000875</v>
          </cell>
          <cell r="X5734">
            <v>11.554364539602499</v>
          </cell>
        </row>
        <row r="5735">
          <cell r="W5735">
            <v>31000877</v>
          </cell>
          <cell r="X5735">
            <v>15.6794320708924</v>
          </cell>
        </row>
        <row r="5736">
          <cell r="W5736">
            <v>31000880</v>
          </cell>
          <cell r="X5736">
            <v>18.381108665022101</v>
          </cell>
        </row>
        <row r="5737">
          <cell r="W5737">
            <v>31000881</v>
          </cell>
          <cell r="X5737">
            <v>2.1444000000000001</v>
          </cell>
        </row>
        <row r="5738">
          <cell r="W5738">
            <v>31000882</v>
          </cell>
          <cell r="X5738">
            <v>0.72964495991600797</v>
          </cell>
        </row>
        <row r="5739">
          <cell r="W5739">
            <v>31000883</v>
          </cell>
          <cell r="X5739">
            <v>0.42748169665497598</v>
          </cell>
        </row>
        <row r="5740">
          <cell r="W5740">
            <v>31000884</v>
          </cell>
          <cell r="X5740">
            <v>0.24706838299233699</v>
          </cell>
        </row>
        <row r="5741">
          <cell r="W5741">
            <v>31000885</v>
          </cell>
          <cell r="X5741">
            <v>0.37172976426472099</v>
          </cell>
        </row>
        <row r="5742">
          <cell r="W5742">
            <v>31000887</v>
          </cell>
          <cell r="X5742">
            <v>444.95393012183001</v>
          </cell>
        </row>
        <row r="5743">
          <cell r="W5743">
            <v>31000890</v>
          </cell>
          <cell r="X5743">
            <v>0.180332926613925</v>
          </cell>
        </row>
        <row r="5744">
          <cell r="W5744">
            <v>31000891</v>
          </cell>
          <cell r="X5744">
            <v>5.1999999999999998E-2</v>
          </cell>
        </row>
        <row r="5745">
          <cell r="W5745">
            <v>31000896</v>
          </cell>
          <cell r="X5745">
            <v>3.09323308270677</v>
          </cell>
        </row>
        <row r="5746">
          <cell r="W5746">
            <v>31000906</v>
          </cell>
          <cell r="X5746">
            <v>0.14960876104307999</v>
          </cell>
        </row>
        <row r="5747">
          <cell r="W5747">
            <v>31000908</v>
          </cell>
          <cell r="X5747">
            <v>2.2765291454408199</v>
          </cell>
        </row>
        <row r="5748">
          <cell r="W5748">
            <v>31000910</v>
          </cell>
          <cell r="X5748">
            <v>6.5985964944948998</v>
          </cell>
        </row>
        <row r="5749">
          <cell r="W5749">
            <v>31000911</v>
          </cell>
          <cell r="X5749">
            <v>7.2678793209697004</v>
          </cell>
        </row>
        <row r="5750">
          <cell r="W5750">
            <v>31000912</v>
          </cell>
          <cell r="X5750">
            <v>33.095433855905803</v>
          </cell>
        </row>
        <row r="5751">
          <cell r="W5751">
            <v>31000913</v>
          </cell>
          <cell r="X5751">
            <v>0.82182401450075204</v>
          </cell>
        </row>
        <row r="5752">
          <cell r="W5752">
            <v>31000914</v>
          </cell>
          <cell r="X5752">
            <v>1.1761926276197801</v>
          </cell>
        </row>
        <row r="5753">
          <cell r="W5753">
            <v>31000915</v>
          </cell>
          <cell r="X5753">
            <v>2.0579119116578002</v>
          </cell>
        </row>
        <row r="5754">
          <cell r="W5754">
            <v>31000918</v>
          </cell>
          <cell r="X5754">
            <v>1.20881822843975</v>
          </cell>
        </row>
        <row r="5755">
          <cell r="W5755">
            <v>31000919</v>
          </cell>
          <cell r="X5755">
            <v>1.2156562550493399</v>
          </cell>
        </row>
        <row r="5756">
          <cell r="W5756">
            <v>31000922</v>
          </cell>
          <cell r="X5756">
            <v>0.15245206774543599</v>
          </cell>
        </row>
        <row r="5757">
          <cell r="W5757">
            <v>31000923</v>
          </cell>
          <cell r="X5757">
            <v>1.70589061034635</v>
          </cell>
        </row>
        <row r="5758">
          <cell r="W5758">
            <v>31000924</v>
          </cell>
          <cell r="X5758">
            <v>1.5183516527544501</v>
          </cell>
        </row>
        <row r="5759">
          <cell r="W5759">
            <v>31000926</v>
          </cell>
          <cell r="X5759">
            <v>1.17518809781829</v>
          </cell>
        </row>
        <row r="5760">
          <cell r="W5760">
            <v>31000927</v>
          </cell>
          <cell r="X5760">
            <v>1.6657054359564301</v>
          </cell>
        </row>
        <row r="5761">
          <cell r="W5761">
            <v>31000928</v>
          </cell>
          <cell r="X5761">
            <v>0.59478926872784299</v>
          </cell>
        </row>
        <row r="5762">
          <cell r="W5762">
            <v>31000929</v>
          </cell>
          <cell r="X5762">
            <v>0.55825573563958197</v>
          </cell>
        </row>
        <row r="5763">
          <cell r="W5763">
            <v>31000933</v>
          </cell>
          <cell r="X5763">
            <v>8.3565310664924605E-2</v>
          </cell>
        </row>
        <row r="5764">
          <cell r="W5764">
            <v>31000934</v>
          </cell>
          <cell r="X5764">
            <v>6.22923076923077</v>
          </cell>
        </row>
        <row r="5765">
          <cell r="W5765">
            <v>31000937</v>
          </cell>
          <cell r="X5765">
            <v>23.2398817938743</v>
          </cell>
        </row>
        <row r="5766">
          <cell r="W5766">
            <v>31000938</v>
          </cell>
          <cell r="X5766">
            <v>4.0213533965619099</v>
          </cell>
        </row>
        <row r="5767">
          <cell r="W5767">
            <v>31000941</v>
          </cell>
          <cell r="X5767">
            <v>41.717885369900699</v>
          </cell>
        </row>
        <row r="5768">
          <cell r="W5768">
            <v>31000942</v>
          </cell>
          <cell r="X5768">
            <v>3.1345094012911501</v>
          </cell>
        </row>
        <row r="5769">
          <cell r="W5769">
            <v>31000944</v>
          </cell>
          <cell r="X5769">
            <v>46.468825107057299</v>
          </cell>
        </row>
        <row r="5770">
          <cell r="W5770">
            <v>31000948</v>
          </cell>
          <cell r="X5770">
            <v>2.4039147162290901</v>
          </cell>
        </row>
        <row r="5771">
          <cell r="W5771">
            <v>31000949</v>
          </cell>
          <cell r="X5771">
            <v>0.876</v>
          </cell>
        </row>
        <row r="5772">
          <cell r="W5772">
            <v>31000950</v>
          </cell>
          <cell r="X5772">
            <v>7.6898607691830598</v>
          </cell>
        </row>
        <row r="5773">
          <cell r="W5773">
            <v>31000951</v>
          </cell>
          <cell r="X5773">
            <v>1.1288264537914701</v>
          </cell>
        </row>
        <row r="5774">
          <cell r="W5774">
            <v>31000957</v>
          </cell>
          <cell r="X5774">
            <v>27.1498250667862</v>
          </cell>
        </row>
        <row r="5775">
          <cell r="W5775">
            <v>31000958</v>
          </cell>
          <cell r="X5775">
            <v>0.73571264530364</v>
          </cell>
        </row>
        <row r="5776">
          <cell r="W5776">
            <v>31000959</v>
          </cell>
          <cell r="X5776">
            <v>0.42386369201122198</v>
          </cell>
        </row>
        <row r="5777">
          <cell r="W5777">
            <v>31000960</v>
          </cell>
          <cell r="X5777">
            <v>0.84768839369645299</v>
          </cell>
        </row>
        <row r="5778">
          <cell r="W5778">
            <v>31000965</v>
          </cell>
          <cell r="X5778">
            <v>0.52066541190659998</v>
          </cell>
        </row>
        <row r="5779">
          <cell r="W5779">
            <v>31000966</v>
          </cell>
          <cell r="X5779">
            <v>7.2369810786611604</v>
          </cell>
        </row>
        <row r="5780">
          <cell r="W5780">
            <v>31000968</v>
          </cell>
          <cell r="X5780">
            <v>1.4924360804605501</v>
          </cell>
        </row>
        <row r="5781">
          <cell r="W5781">
            <v>31000969</v>
          </cell>
          <cell r="X5781">
            <v>1.8126042731744001</v>
          </cell>
        </row>
        <row r="5782">
          <cell r="W5782">
            <v>31000972</v>
          </cell>
          <cell r="X5782">
            <v>0.65748663169886501</v>
          </cell>
        </row>
        <row r="5783">
          <cell r="W5783">
            <v>31000973</v>
          </cell>
          <cell r="X5783">
            <v>0.36733980673455502</v>
          </cell>
        </row>
        <row r="5784">
          <cell r="W5784">
            <v>31000974</v>
          </cell>
          <cell r="X5784">
            <v>4.1177658156723798</v>
          </cell>
        </row>
        <row r="5785">
          <cell r="W5785">
            <v>31000977</v>
          </cell>
          <cell r="X5785">
            <v>2.2159130831091098</v>
          </cell>
        </row>
        <row r="5786">
          <cell r="W5786">
            <v>31000979</v>
          </cell>
          <cell r="X5786">
            <v>2.4958892088775602</v>
          </cell>
        </row>
        <row r="5787">
          <cell r="W5787">
            <v>31000980</v>
          </cell>
          <cell r="X5787">
            <v>1.6657677984066199</v>
          </cell>
        </row>
        <row r="5788">
          <cell r="W5788">
            <v>31000981</v>
          </cell>
          <cell r="X5788">
            <v>2.6758305242083402</v>
          </cell>
        </row>
        <row r="5789">
          <cell r="W5789">
            <v>31000984</v>
          </cell>
          <cell r="X5789">
            <v>8.9234454109534393</v>
          </cell>
        </row>
        <row r="5790">
          <cell r="W5790">
            <v>31000985</v>
          </cell>
          <cell r="X5790">
            <v>7.3756505406025701</v>
          </cell>
        </row>
        <row r="5791">
          <cell r="W5791">
            <v>31000986</v>
          </cell>
          <cell r="X5791">
            <v>7.7434923686218902</v>
          </cell>
        </row>
        <row r="5792">
          <cell r="W5792">
            <v>31000988</v>
          </cell>
          <cell r="X5792">
            <v>122.91016570619099</v>
          </cell>
        </row>
        <row r="5793">
          <cell r="W5793">
            <v>31000990</v>
          </cell>
          <cell r="X5793">
            <v>801.42873675853502</v>
          </cell>
        </row>
        <row r="5794">
          <cell r="W5794">
            <v>31000991</v>
          </cell>
          <cell r="X5794">
            <v>3.2698632983684601</v>
          </cell>
        </row>
        <row r="5795">
          <cell r="W5795">
            <v>31000998</v>
          </cell>
          <cell r="X5795">
            <v>9.6821718231316503</v>
          </cell>
        </row>
        <row r="5796">
          <cell r="W5796">
            <v>31000999</v>
          </cell>
          <cell r="X5796">
            <v>5.9029054560302798</v>
          </cell>
        </row>
        <row r="5797">
          <cell r="W5797">
            <v>31001004</v>
          </cell>
          <cell r="X5797">
            <v>112.88943805537799</v>
          </cell>
        </row>
        <row r="5798">
          <cell r="W5798">
            <v>31001006</v>
          </cell>
          <cell r="X5798">
            <v>93.039395893883096</v>
          </cell>
        </row>
        <row r="5799">
          <cell r="W5799">
            <v>31001007</v>
          </cell>
          <cell r="X5799">
            <v>93.131807562933503</v>
          </cell>
        </row>
        <row r="5800">
          <cell r="W5800">
            <v>31001008</v>
          </cell>
          <cell r="X5800">
            <v>17.098387505813101</v>
          </cell>
        </row>
        <row r="5801">
          <cell r="W5801">
            <v>31001011</v>
          </cell>
          <cell r="X5801">
            <v>0.46313137936461801</v>
          </cell>
        </row>
        <row r="5802">
          <cell r="W5802">
            <v>31001012</v>
          </cell>
          <cell r="X5802">
            <v>0.47057079711181699</v>
          </cell>
        </row>
        <row r="5803">
          <cell r="W5803">
            <v>31001014</v>
          </cell>
          <cell r="X5803">
            <v>0.45392558794697302</v>
          </cell>
        </row>
        <row r="5804">
          <cell r="W5804">
            <v>31001016</v>
          </cell>
          <cell r="X5804">
            <v>5.9046580400067702E-2</v>
          </cell>
        </row>
        <row r="5805">
          <cell r="W5805">
            <v>31001023</v>
          </cell>
          <cell r="X5805">
            <v>7.11712421924185</v>
          </cell>
        </row>
        <row r="5806">
          <cell r="W5806">
            <v>31001024</v>
          </cell>
          <cell r="X5806">
            <v>5.3993090190318398</v>
          </cell>
        </row>
        <row r="5807">
          <cell r="W5807">
            <v>31001026</v>
          </cell>
          <cell r="X5807">
            <v>3.4708221045489401E-2</v>
          </cell>
        </row>
        <row r="5808">
          <cell r="W5808">
            <v>31001028</v>
          </cell>
          <cell r="X5808">
            <v>1.7132164657142299</v>
          </cell>
        </row>
        <row r="5809">
          <cell r="W5809">
            <v>31001029</v>
          </cell>
          <cell r="X5809">
            <v>88.088831077776206</v>
          </cell>
        </row>
        <row r="5810">
          <cell r="W5810">
            <v>31001030</v>
          </cell>
          <cell r="X5810">
            <v>155.93592764373801</v>
          </cell>
        </row>
        <row r="5811">
          <cell r="W5811">
            <v>31001031</v>
          </cell>
          <cell r="X5811">
            <v>262.96474417062097</v>
          </cell>
        </row>
        <row r="5812">
          <cell r="W5812">
            <v>31001033</v>
          </cell>
          <cell r="X5812">
            <v>124.876251459103</v>
          </cell>
        </row>
        <row r="5813">
          <cell r="W5813">
            <v>31001034</v>
          </cell>
          <cell r="X5813">
            <v>83.968719342255596</v>
          </cell>
        </row>
        <row r="5814">
          <cell r="W5814">
            <v>31001036</v>
          </cell>
          <cell r="X5814">
            <v>0.51278479828595702</v>
          </cell>
        </row>
        <row r="5815">
          <cell r="W5815">
            <v>31001037</v>
          </cell>
          <cell r="X5815">
            <v>0.50766640449181399</v>
          </cell>
        </row>
        <row r="5816">
          <cell r="W5816">
            <v>31001039</v>
          </cell>
          <cell r="X5816">
            <v>0.37198827681577201</v>
          </cell>
        </row>
        <row r="5817">
          <cell r="W5817">
            <v>31001042</v>
          </cell>
          <cell r="X5817">
            <v>4.7412503951955598</v>
          </cell>
        </row>
        <row r="5818">
          <cell r="W5818">
            <v>31001046</v>
          </cell>
          <cell r="X5818">
            <v>6.2538588728238702</v>
          </cell>
        </row>
        <row r="5819">
          <cell r="W5819">
            <v>31001048</v>
          </cell>
          <cell r="X5819">
            <v>63.555276273220102</v>
          </cell>
        </row>
        <row r="5820">
          <cell r="W5820">
            <v>31001049</v>
          </cell>
          <cell r="X5820">
            <v>19.7550983749259</v>
          </cell>
        </row>
        <row r="5821">
          <cell r="W5821">
            <v>31001050</v>
          </cell>
          <cell r="X5821">
            <v>12.290845449820299</v>
          </cell>
        </row>
        <row r="5822">
          <cell r="W5822">
            <v>31001051</v>
          </cell>
          <cell r="X5822">
            <v>10.485807699777</v>
          </cell>
        </row>
        <row r="5823">
          <cell r="W5823">
            <v>31001053</v>
          </cell>
          <cell r="X5823">
            <v>9.4482698243811107</v>
          </cell>
        </row>
        <row r="5824">
          <cell r="W5824">
            <v>31001055</v>
          </cell>
          <cell r="X5824">
            <v>0.16476627140581701</v>
          </cell>
        </row>
        <row r="5825">
          <cell r="W5825">
            <v>31001056</v>
          </cell>
          <cell r="X5825">
            <v>5.8177699591463801E-2</v>
          </cell>
        </row>
        <row r="5826">
          <cell r="W5826">
            <v>31001058</v>
          </cell>
          <cell r="X5826">
            <v>8.1934312249942796</v>
          </cell>
        </row>
        <row r="5827">
          <cell r="W5827">
            <v>31001059</v>
          </cell>
          <cell r="X5827">
            <v>11.7005680825872</v>
          </cell>
        </row>
        <row r="5828">
          <cell r="W5828">
            <v>31001063</v>
          </cell>
          <cell r="X5828">
            <v>293.858</v>
          </cell>
        </row>
        <row r="5829">
          <cell r="W5829">
            <v>31001065</v>
          </cell>
          <cell r="X5829">
            <v>293.858</v>
          </cell>
        </row>
        <row r="5830">
          <cell r="W5830">
            <v>31001066</v>
          </cell>
          <cell r="X5830">
            <v>263.48169300474501</v>
          </cell>
        </row>
        <row r="5831">
          <cell r="W5831">
            <v>31001074</v>
          </cell>
          <cell r="X5831">
            <v>0.74678825741898403</v>
          </cell>
        </row>
        <row r="5832">
          <cell r="W5832">
            <v>31001076</v>
          </cell>
          <cell r="X5832">
            <v>1.85989994375047</v>
          </cell>
        </row>
        <row r="5833">
          <cell r="W5833">
            <v>31001077</v>
          </cell>
          <cell r="X5833">
            <v>8.7445881099840808</v>
          </cell>
        </row>
        <row r="5834">
          <cell r="W5834">
            <v>31001078</v>
          </cell>
          <cell r="X5834">
            <v>14.2823523456837</v>
          </cell>
        </row>
        <row r="5835">
          <cell r="W5835">
            <v>31001083</v>
          </cell>
          <cell r="X5835">
            <v>1.7547592841862799E-2</v>
          </cell>
        </row>
        <row r="5836">
          <cell r="W5836">
            <v>31001085</v>
          </cell>
          <cell r="X5836">
            <v>1.70333333333333E-2</v>
          </cell>
        </row>
        <row r="5837">
          <cell r="W5837">
            <v>31001086</v>
          </cell>
          <cell r="X5837">
            <v>1.9138420042319599E-2</v>
          </cell>
        </row>
        <row r="5838">
          <cell r="W5838">
            <v>31001087</v>
          </cell>
          <cell r="X5838">
            <v>1.7035000000000002E-2</v>
          </cell>
        </row>
        <row r="5839">
          <cell r="W5839">
            <v>31001088</v>
          </cell>
          <cell r="X5839">
            <v>1.8190622002471402E-2</v>
          </cell>
        </row>
        <row r="5840">
          <cell r="W5840">
            <v>31001094</v>
          </cell>
          <cell r="X5840">
            <v>9.3884089682052405</v>
          </cell>
        </row>
        <row r="5841">
          <cell r="W5841">
            <v>31001096</v>
          </cell>
          <cell r="X5841">
            <v>0.73546990161110903</v>
          </cell>
        </row>
        <row r="5842">
          <cell r="W5842">
            <v>31001100</v>
          </cell>
          <cell r="X5842">
            <v>29.550922391091799</v>
          </cell>
        </row>
        <row r="5843">
          <cell r="W5843">
            <v>31001103</v>
          </cell>
          <cell r="X5843">
            <v>13.0172222222222</v>
          </cell>
        </row>
        <row r="5844">
          <cell r="W5844">
            <v>31001104</v>
          </cell>
          <cell r="X5844">
            <v>0.19138429526905601</v>
          </cell>
        </row>
        <row r="5845">
          <cell r="W5845">
            <v>31001117</v>
          </cell>
          <cell r="X5845">
            <v>101.29</v>
          </cell>
        </row>
        <row r="5846">
          <cell r="W5846">
            <v>31001120</v>
          </cell>
          <cell r="X5846">
            <v>38.390286891118599</v>
          </cell>
        </row>
        <row r="5847">
          <cell r="W5847">
            <v>31001129</v>
          </cell>
          <cell r="X5847">
            <v>58.914454351514699</v>
          </cell>
        </row>
        <row r="5848">
          <cell r="W5848">
            <v>31001130</v>
          </cell>
          <cell r="X5848">
            <v>5.0999999999999996</v>
          </cell>
        </row>
        <row r="5849">
          <cell r="W5849">
            <v>31001131</v>
          </cell>
          <cell r="X5849">
            <v>6.14</v>
          </cell>
        </row>
        <row r="5850">
          <cell r="W5850">
            <v>31001135</v>
          </cell>
          <cell r="X5850">
            <v>24.014881837446101</v>
          </cell>
        </row>
        <row r="5851">
          <cell r="W5851">
            <v>31001156</v>
          </cell>
          <cell r="X5851">
            <v>14.0414390698653</v>
          </cell>
        </row>
        <row r="5852">
          <cell r="W5852">
            <v>31001162</v>
          </cell>
          <cell r="X5852">
            <v>2.2906072093926499</v>
          </cell>
        </row>
        <row r="5853">
          <cell r="W5853">
            <v>31001170</v>
          </cell>
          <cell r="X5853">
            <v>0.99043056530277396</v>
          </cell>
        </row>
        <row r="5854">
          <cell r="W5854">
            <v>31001171</v>
          </cell>
          <cell r="X5854">
            <v>49.730096705772901</v>
          </cell>
        </row>
        <row r="5855">
          <cell r="W5855">
            <v>31001173</v>
          </cell>
          <cell r="X5855">
            <v>0.42236117733525902</v>
          </cell>
        </row>
        <row r="5856">
          <cell r="W5856">
            <v>31001174</v>
          </cell>
          <cell r="X5856">
            <v>106.4075</v>
          </cell>
        </row>
        <row r="5857">
          <cell r="W5857">
            <v>31001179</v>
          </cell>
          <cell r="X5857">
            <v>4.1370833333333303</v>
          </cell>
        </row>
        <row r="5858">
          <cell r="W5858">
            <v>31001180</v>
          </cell>
          <cell r="X5858">
            <v>30.876276648145002</v>
          </cell>
        </row>
        <row r="5859">
          <cell r="W5859">
            <v>31001181</v>
          </cell>
          <cell r="X5859">
            <v>1.2167980162329901</v>
          </cell>
        </row>
        <row r="5860">
          <cell r="W5860">
            <v>31001182</v>
          </cell>
          <cell r="X5860">
            <v>13.334436852551599</v>
          </cell>
        </row>
        <row r="5861">
          <cell r="W5861">
            <v>31001187</v>
          </cell>
          <cell r="X5861">
            <v>1.0294404500407499</v>
          </cell>
        </row>
        <row r="5862">
          <cell r="W5862">
            <v>31001188</v>
          </cell>
          <cell r="X5862">
            <v>18.309393651869598</v>
          </cell>
        </row>
        <row r="5863">
          <cell r="W5863">
            <v>31001189</v>
          </cell>
          <cell r="X5863">
            <v>6.7326131466178598</v>
          </cell>
        </row>
        <row r="5864">
          <cell r="W5864">
            <v>31001195</v>
          </cell>
          <cell r="X5864">
            <v>17.297198657667</v>
          </cell>
        </row>
        <row r="5865">
          <cell r="W5865">
            <v>31001198</v>
          </cell>
          <cell r="X5865">
            <v>1.7378600066574001E-2</v>
          </cell>
        </row>
        <row r="5866">
          <cell r="W5866">
            <v>31001201</v>
          </cell>
          <cell r="X5866">
            <v>0.17703063467376401</v>
          </cell>
        </row>
        <row r="5867">
          <cell r="W5867">
            <v>31001208</v>
          </cell>
          <cell r="X5867">
            <v>2.52</v>
          </cell>
        </row>
        <row r="5868">
          <cell r="W5868">
            <v>31001209</v>
          </cell>
          <cell r="X5868">
            <v>4.6919832514777404</v>
          </cell>
        </row>
        <row r="5869">
          <cell r="W5869">
            <v>31001214</v>
          </cell>
          <cell r="X5869">
            <v>24.9364040277976</v>
          </cell>
        </row>
        <row r="5870">
          <cell r="W5870">
            <v>31001215</v>
          </cell>
          <cell r="X5870">
            <v>10.070267419226999</v>
          </cell>
        </row>
        <row r="5871">
          <cell r="W5871">
            <v>31001218</v>
          </cell>
          <cell r="X5871">
            <v>2.6357193637221199</v>
          </cell>
        </row>
        <row r="5872">
          <cell r="W5872">
            <v>31001219</v>
          </cell>
          <cell r="X5872">
            <v>6.5875024614845596</v>
          </cell>
        </row>
        <row r="5873">
          <cell r="W5873">
            <v>31001220</v>
          </cell>
          <cell r="X5873">
            <v>5.7181476163536296</v>
          </cell>
        </row>
        <row r="5874">
          <cell r="W5874">
            <v>31001221</v>
          </cell>
          <cell r="X5874">
            <v>8.4241824467109598</v>
          </cell>
        </row>
        <row r="5875">
          <cell r="W5875">
            <v>31001222</v>
          </cell>
          <cell r="X5875">
            <v>7.5817725519092596</v>
          </cell>
        </row>
        <row r="5876">
          <cell r="W5876">
            <v>31001223</v>
          </cell>
          <cell r="X5876">
            <v>1.29651937915967E-2</v>
          </cell>
        </row>
        <row r="5877">
          <cell r="W5877">
            <v>31001224</v>
          </cell>
          <cell r="X5877">
            <v>50.333472145067297</v>
          </cell>
        </row>
        <row r="5878">
          <cell r="W5878">
            <v>31001226</v>
          </cell>
          <cell r="X5878">
            <v>0.495678543439662</v>
          </cell>
        </row>
        <row r="5879">
          <cell r="W5879">
            <v>31001227</v>
          </cell>
          <cell r="X5879">
            <v>0.50555643930196104</v>
          </cell>
        </row>
        <row r="5880">
          <cell r="W5880">
            <v>31001235</v>
          </cell>
          <cell r="X5880">
            <v>3.0744600574533898</v>
          </cell>
        </row>
        <row r="5881">
          <cell r="W5881">
            <v>31001237</v>
          </cell>
          <cell r="X5881">
            <v>19.519574451998601</v>
          </cell>
        </row>
        <row r="5882">
          <cell r="W5882">
            <v>31001238</v>
          </cell>
          <cell r="X5882">
            <v>2.9764055684994801</v>
          </cell>
        </row>
        <row r="5883">
          <cell r="W5883">
            <v>31001239</v>
          </cell>
          <cell r="X5883">
            <v>3.31079246674381</v>
          </cell>
        </row>
        <row r="5884">
          <cell r="W5884">
            <v>31001240</v>
          </cell>
          <cell r="X5884">
            <v>3.4389169451621502</v>
          </cell>
        </row>
        <row r="5885">
          <cell r="W5885">
            <v>31001241</v>
          </cell>
          <cell r="X5885">
            <v>1.0145034026866599</v>
          </cell>
        </row>
        <row r="5886">
          <cell r="W5886">
            <v>31001253</v>
          </cell>
          <cell r="X5886">
            <v>1.0019859190876099</v>
          </cell>
        </row>
        <row r="5887">
          <cell r="W5887">
            <v>31001257</v>
          </cell>
          <cell r="X5887">
            <v>1.423875</v>
          </cell>
        </row>
        <row r="5888">
          <cell r="W5888">
            <v>31001259</v>
          </cell>
          <cell r="X5888">
            <v>3.1184279475982501</v>
          </cell>
        </row>
        <row r="5889">
          <cell r="W5889">
            <v>31001264</v>
          </cell>
          <cell r="X5889">
            <v>1.1907220649102199</v>
          </cell>
        </row>
        <row r="5890">
          <cell r="W5890">
            <v>31001265</v>
          </cell>
          <cell r="X5890">
            <v>0.92035887020545704</v>
          </cell>
        </row>
        <row r="5891">
          <cell r="W5891">
            <v>31001266</v>
          </cell>
          <cell r="X5891">
            <v>1.5165159089754201</v>
          </cell>
        </row>
        <row r="5892">
          <cell r="W5892">
            <v>31001267</v>
          </cell>
          <cell r="X5892">
            <v>1.508</v>
          </cell>
        </row>
        <row r="5893">
          <cell r="W5893">
            <v>31001269</v>
          </cell>
          <cell r="X5893">
            <v>1.4535204334176799</v>
          </cell>
        </row>
        <row r="5894">
          <cell r="W5894">
            <v>31001270</v>
          </cell>
          <cell r="X5894">
            <v>1.6445066199012499</v>
          </cell>
        </row>
        <row r="5895">
          <cell r="W5895">
            <v>31001272</v>
          </cell>
          <cell r="X5895">
            <v>1.71580848821724</v>
          </cell>
        </row>
        <row r="5896">
          <cell r="W5896">
            <v>31001273</v>
          </cell>
          <cell r="X5896">
            <v>1.69501469407743</v>
          </cell>
        </row>
        <row r="5897">
          <cell r="W5897">
            <v>31001274</v>
          </cell>
          <cell r="X5897">
            <v>1.6767087447021001</v>
          </cell>
        </row>
        <row r="5898">
          <cell r="W5898">
            <v>31001277</v>
          </cell>
          <cell r="X5898">
            <v>2.01608128844958</v>
          </cell>
        </row>
        <row r="5899">
          <cell r="W5899">
            <v>31001284</v>
          </cell>
          <cell r="X5899">
            <v>2.8509003235521</v>
          </cell>
        </row>
        <row r="5900">
          <cell r="W5900">
            <v>31001285</v>
          </cell>
          <cell r="X5900">
            <v>2.3004014060655802</v>
          </cell>
        </row>
        <row r="5901">
          <cell r="W5901">
            <v>31001299</v>
          </cell>
          <cell r="X5901">
            <v>6.6569780219780199</v>
          </cell>
        </row>
        <row r="5902">
          <cell r="W5902">
            <v>31001300</v>
          </cell>
          <cell r="X5902">
            <v>96.1111111111111</v>
          </cell>
        </row>
        <row r="5903">
          <cell r="W5903">
            <v>31001303</v>
          </cell>
          <cell r="X5903">
            <v>4.1840556879869899</v>
          </cell>
        </row>
        <row r="5904">
          <cell r="W5904">
            <v>31001304</v>
          </cell>
          <cell r="X5904">
            <v>1.1931441916047101</v>
          </cell>
        </row>
        <row r="5905">
          <cell r="W5905">
            <v>31001305</v>
          </cell>
          <cell r="X5905">
            <v>39.957308890608999</v>
          </cell>
        </row>
        <row r="5906">
          <cell r="W5906">
            <v>31001306</v>
          </cell>
          <cell r="X5906">
            <v>2.1329934366323999</v>
          </cell>
        </row>
        <row r="5907">
          <cell r="W5907">
            <v>31001311</v>
          </cell>
          <cell r="X5907">
            <v>15.8989239652396</v>
          </cell>
        </row>
        <row r="5908">
          <cell r="W5908">
            <v>31001317</v>
          </cell>
          <cell r="X5908">
            <v>25.520521969038398</v>
          </cell>
        </row>
        <row r="5909">
          <cell r="W5909">
            <v>31001318</v>
          </cell>
          <cell r="X5909">
            <v>29.0441904131002</v>
          </cell>
        </row>
        <row r="5910">
          <cell r="W5910">
            <v>31001319</v>
          </cell>
          <cell r="X5910">
            <v>25.893147120607299</v>
          </cell>
        </row>
        <row r="5911">
          <cell r="W5911">
            <v>31001320</v>
          </cell>
          <cell r="X5911">
            <v>11.712105325775299</v>
          </cell>
        </row>
        <row r="5912">
          <cell r="W5912">
            <v>31001322</v>
          </cell>
          <cell r="X5912">
            <v>1.6892105626246601</v>
          </cell>
        </row>
        <row r="5913">
          <cell r="W5913">
            <v>31001323</v>
          </cell>
          <cell r="X5913">
            <v>0.95550631830385102</v>
          </cell>
        </row>
        <row r="5914">
          <cell r="W5914">
            <v>31001324</v>
          </cell>
          <cell r="X5914">
            <v>1.2158971415651001</v>
          </cell>
        </row>
        <row r="5915">
          <cell r="W5915">
            <v>31001325</v>
          </cell>
          <cell r="X5915">
            <v>1.99205646633776</v>
          </cell>
        </row>
        <row r="5916">
          <cell r="W5916">
            <v>31001326</v>
          </cell>
          <cell r="X5916">
            <v>1.2372497369748401</v>
          </cell>
        </row>
        <row r="5917">
          <cell r="W5917">
            <v>31001327</v>
          </cell>
          <cell r="X5917">
            <v>1.95141584786204</v>
          </cell>
        </row>
        <row r="5918">
          <cell r="W5918">
            <v>31001328</v>
          </cell>
          <cell r="X5918">
            <v>1.18014986698823</v>
          </cell>
        </row>
        <row r="5919">
          <cell r="W5919">
            <v>31001330</v>
          </cell>
          <cell r="X5919">
            <v>1.0515626961892499</v>
          </cell>
        </row>
        <row r="5920">
          <cell r="W5920">
            <v>31001331</v>
          </cell>
          <cell r="X5920">
            <v>2.46273017631969</v>
          </cell>
        </row>
        <row r="5921">
          <cell r="W5921">
            <v>31001336</v>
          </cell>
          <cell r="X5921">
            <v>8.9515536428495898E-2</v>
          </cell>
        </row>
        <row r="5922">
          <cell r="W5922">
            <v>31001337</v>
          </cell>
          <cell r="X5922">
            <v>2.3263601018270599</v>
          </cell>
        </row>
        <row r="5923">
          <cell r="W5923">
            <v>31001338</v>
          </cell>
          <cell r="X5923">
            <v>2.3077604264547098</v>
          </cell>
        </row>
        <row r="5924">
          <cell r="W5924">
            <v>31001339</v>
          </cell>
          <cell r="X5924">
            <v>2.3480999254462498</v>
          </cell>
        </row>
        <row r="5925">
          <cell r="W5925">
            <v>31001343</v>
          </cell>
          <cell r="X5925">
            <v>5.7389769494165197</v>
          </cell>
        </row>
        <row r="5926">
          <cell r="W5926">
            <v>31001344</v>
          </cell>
          <cell r="X5926">
            <v>0.113943300164856</v>
          </cell>
        </row>
        <row r="5927">
          <cell r="W5927">
            <v>31001346</v>
          </cell>
          <cell r="X5927">
            <v>25.379830228403499</v>
          </cell>
        </row>
        <row r="5928">
          <cell r="W5928">
            <v>31001347</v>
          </cell>
          <cell r="X5928">
            <v>19.020662350171399</v>
          </cell>
        </row>
        <row r="5929">
          <cell r="W5929">
            <v>31001349</v>
          </cell>
          <cell r="X5929">
            <v>0.53528108036501998</v>
          </cell>
        </row>
        <row r="5930">
          <cell r="W5930">
            <v>31001353</v>
          </cell>
          <cell r="X5930">
            <v>9.0179999999999996E-2</v>
          </cell>
        </row>
        <row r="5931">
          <cell r="W5931">
            <v>31001354</v>
          </cell>
          <cell r="X5931">
            <v>10.7873848644943</v>
          </cell>
        </row>
        <row r="5932">
          <cell r="W5932">
            <v>31001359</v>
          </cell>
          <cell r="X5932">
            <v>4.5936232830482204</v>
          </cell>
        </row>
        <row r="5933">
          <cell r="W5933">
            <v>31001364</v>
          </cell>
          <cell r="X5933">
            <v>217.260522925846</v>
          </cell>
        </row>
        <row r="5934">
          <cell r="W5934">
            <v>31001365</v>
          </cell>
          <cell r="X5934">
            <v>82.791323060861401</v>
          </cell>
        </row>
        <row r="5935">
          <cell r="W5935">
            <v>31001371</v>
          </cell>
          <cell r="X5935">
            <v>5.4079922592334402</v>
          </cell>
        </row>
        <row r="5936">
          <cell r="W5936">
            <v>31001378</v>
          </cell>
          <cell r="X5936">
            <v>75.291150086734106</v>
          </cell>
        </row>
        <row r="5937">
          <cell r="W5937">
            <v>31001381</v>
          </cell>
          <cell r="X5937">
            <v>129.005387972611</v>
          </cell>
        </row>
        <row r="5938">
          <cell r="W5938">
            <v>31001382</v>
          </cell>
          <cell r="X5938">
            <v>0.45747899159663902</v>
          </cell>
        </row>
        <row r="5939">
          <cell r="W5939">
            <v>31001385</v>
          </cell>
          <cell r="X5939">
            <v>267.545106416002</v>
          </cell>
        </row>
        <row r="5940">
          <cell r="W5940">
            <v>31001390</v>
          </cell>
          <cell r="X5940">
            <v>211.36758024913499</v>
          </cell>
        </row>
        <row r="5941">
          <cell r="W5941">
            <v>31001392</v>
          </cell>
          <cell r="X5941">
            <v>26.323599999999999</v>
          </cell>
        </row>
        <row r="5942">
          <cell r="W5942">
            <v>31001393</v>
          </cell>
          <cell r="X5942">
            <v>3.7498753947787602</v>
          </cell>
        </row>
        <row r="5943">
          <cell r="W5943">
            <v>31001394</v>
          </cell>
          <cell r="X5943">
            <v>0.92982677524529</v>
          </cell>
        </row>
        <row r="5944">
          <cell r="W5944">
            <v>31001395</v>
          </cell>
          <cell r="X5944">
            <v>8.0434704638308503</v>
          </cell>
        </row>
        <row r="5945">
          <cell r="W5945">
            <v>31001396</v>
          </cell>
          <cell r="X5945">
            <v>6.7506092233628898</v>
          </cell>
        </row>
        <row r="5946">
          <cell r="W5946">
            <v>31001397</v>
          </cell>
          <cell r="X5946">
            <v>23.85</v>
          </cell>
        </row>
        <row r="5947">
          <cell r="W5947">
            <v>31001401</v>
          </cell>
          <cell r="X5947">
            <v>1.9866902235605199</v>
          </cell>
        </row>
        <row r="5948">
          <cell r="W5948">
            <v>31001407</v>
          </cell>
          <cell r="X5948">
            <v>3.1593548520066301</v>
          </cell>
        </row>
        <row r="5949">
          <cell r="W5949">
            <v>31001408</v>
          </cell>
          <cell r="X5949">
            <v>1.40288851947639</v>
          </cell>
        </row>
        <row r="5950">
          <cell r="W5950">
            <v>31001410</v>
          </cell>
          <cell r="X5950">
            <v>2.3521458339436001</v>
          </cell>
        </row>
        <row r="5951">
          <cell r="W5951">
            <v>31001411</v>
          </cell>
          <cell r="X5951">
            <v>1.51078602325265</v>
          </cell>
        </row>
        <row r="5952">
          <cell r="W5952">
            <v>31001412</v>
          </cell>
          <cell r="X5952">
            <v>2.6207791921011498</v>
          </cell>
        </row>
        <row r="5953">
          <cell r="W5953">
            <v>31001413</v>
          </cell>
          <cell r="X5953">
            <v>1.68075503994522</v>
          </cell>
        </row>
        <row r="5954">
          <cell r="W5954">
            <v>31001416</v>
          </cell>
          <cell r="X5954">
            <v>10.520468942196599</v>
          </cell>
        </row>
        <row r="5955">
          <cell r="W5955">
            <v>31001417</v>
          </cell>
          <cell r="X5955">
            <v>0.93632627513052902</v>
          </cell>
        </row>
        <row r="5956">
          <cell r="W5956">
            <v>31001418</v>
          </cell>
          <cell r="X5956">
            <v>178.66626968009101</v>
          </cell>
        </row>
        <row r="5957">
          <cell r="W5957">
            <v>31001419</v>
          </cell>
          <cell r="X5957">
            <v>2.6841800501690498</v>
          </cell>
        </row>
        <row r="5958">
          <cell r="W5958">
            <v>31001426</v>
          </cell>
          <cell r="X5958">
            <v>1.7031999999999999E-2</v>
          </cell>
        </row>
        <row r="5959">
          <cell r="W5959">
            <v>31001436</v>
          </cell>
          <cell r="X5959">
            <v>17.111953856219699</v>
          </cell>
        </row>
        <row r="5960">
          <cell r="W5960">
            <v>31001438</v>
          </cell>
          <cell r="X5960">
            <v>1.51400877785699</v>
          </cell>
        </row>
        <row r="5961">
          <cell r="W5961">
            <v>31001439</v>
          </cell>
          <cell r="X5961">
            <v>7.8343877328001202E-2</v>
          </cell>
        </row>
        <row r="5962">
          <cell r="W5962">
            <v>31001440</v>
          </cell>
          <cell r="X5962">
            <v>4.8677744027601701E-2</v>
          </cell>
        </row>
        <row r="5963">
          <cell r="W5963">
            <v>31001441</v>
          </cell>
          <cell r="X5963">
            <v>7.3782314113540304</v>
          </cell>
        </row>
        <row r="5964">
          <cell r="W5964">
            <v>31001445</v>
          </cell>
          <cell r="X5964">
            <v>7.7694577391876303</v>
          </cell>
        </row>
        <row r="5965">
          <cell r="W5965">
            <v>31001446</v>
          </cell>
          <cell r="X5965">
            <v>3.8389005160226599</v>
          </cell>
        </row>
        <row r="5966">
          <cell r="W5966">
            <v>31001447</v>
          </cell>
          <cell r="X5966">
            <v>1.8317015465908499</v>
          </cell>
        </row>
        <row r="5967">
          <cell r="W5967">
            <v>31001448</v>
          </cell>
          <cell r="X5967">
            <v>5.0081511235037901</v>
          </cell>
        </row>
        <row r="5968">
          <cell r="W5968">
            <v>31001449</v>
          </cell>
          <cell r="X5968">
            <v>0.68579205578187297</v>
          </cell>
        </row>
        <row r="5969">
          <cell r="W5969">
            <v>31001450</v>
          </cell>
          <cell r="X5969">
            <v>36.696422599025297</v>
          </cell>
        </row>
        <row r="5970">
          <cell r="W5970">
            <v>31001451</v>
          </cell>
          <cell r="X5970">
            <v>51.143448608070301</v>
          </cell>
        </row>
        <row r="5971">
          <cell r="W5971">
            <v>31001453</v>
          </cell>
          <cell r="X5971">
            <v>1.6073100121255099</v>
          </cell>
        </row>
        <row r="5972">
          <cell r="W5972">
            <v>31001454</v>
          </cell>
          <cell r="X5972">
            <v>189.40235396547101</v>
          </cell>
        </row>
        <row r="5973">
          <cell r="W5973">
            <v>31001455</v>
          </cell>
          <cell r="X5973">
            <v>0.47371851816636301</v>
          </cell>
        </row>
        <row r="5974">
          <cell r="W5974">
            <v>31001456</v>
          </cell>
          <cell r="X5974">
            <v>5.7630748302408703</v>
          </cell>
        </row>
        <row r="5975">
          <cell r="W5975">
            <v>31001457</v>
          </cell>
          <cell r="X5975">
            <v>11.784329682046099</v>
          </cell>
        </row>
        <row r="5976">
          <cell r="W5976">
            <v>31001458</v>
          </cell>
          <cell r="X5976">
            <v>11.784329682046099</v>
          </cell>
        </row>
        <row r="5977">
          <cell r="W5977">
            <v>31001459</v>
          </cell>
          <cell r="X5977">
            <v>2.9660891538277501E-2</v>
          </cell>
        </row>
        <row r="5978">
          <cell r="W5978">
            <v>31001460</v>
          </cell>
          <cell r="X5978">
            <v>2.9660891538277501E-2</v>
          </cell>
        </row>
        <row r="5979">
          <cell r="W5979">
            <v>31001461</v>
          </cell>
          <cell r="X5979">
            <v>87.547585898511997</v>
          </cell>
        </row>
        <row r="5980">
          <cell r="W5980">
            <v>31001463</v>
          </cell>
          <cell r="X5980">
            <v>5.6157995876119502</v>
          </cell>
        </row>
        <row r="5981">
          <cell r="W5981">
            <v>31001464</v>
          </cell>
          <cell r="X5981">
            <v>172.82748921106</v>
          </cell>
        </row>
        <row r="5982">
          <cell r="W5982">
            <v>31001465</v>
          </cell>
          <cell r="X5982">
            <v>0.815566666666667</v>
          </cell>
        </row>
        <row r="5983">
          <cell r="W5983">
            <v>31001466</v>
          </cell>
          <cell r="X5983">
            <v>52.087074671659501</v>
          </cell>
        </row>
        <row r="5984">
          <cell r="W5984">
            <v>31001467</v>
          </cell>
          <cell r="X5984">
            <v>26.2859525415397</v>
          </cell>
        </row>
        <row r="5985">
          <cell r="W5985">
            <v>31001469</v>
          </cell>
          <cell r="X5985">
            <v>1.7031999999999999E-2</v>
          </cell>
        </row>
        <row r="5986">
          <cell r="W5986">
            <v>31001470</v>
          </cell>
          <cell r="X5986">
            <v>1.7031999999999999E-2</v>
          </cell>
        </row>
        <row r="5987">
          <cell r="W5987">
            <v>31001472</v>
          </cell>
          <cell r="X5987">
            <v>1.7031999999999999E-2</v>
          </cell>
        </row>
        <row r="5988">
          <cell r="W5988">
            <v>31001473</v>
          </cell>
          <cell r="X5988">
            <v>1.7031999999999999E-2</v>
          </cell>
        </row>
        <row r="5989">
          <cell r="W5989">
            <v>31001474</v>
          </cell>
          <cell r="X5989">
            <v>1.7031999999999999E-2</v>
          </cell>
        </row>
        <row r="5990">
          <cell r="W5990">
            <v>31001475</v>
          </cell>
          <cell r="X5990">
            <v>70.970058505095807</v>
          </cell>
        </row>
        <row r="5991">
          <cell r="W5991">
            <v>31001476</v>
          </cell>
          <cell r="X5991">
            <v>70.970058505095807</v>
          </cell>
        </row>
        <row r="5992">
          <cell r="W5992">
            <v>31001477</v>
          </cell>
          <cell r="X5992">
            <v>70.970058505095807</v>
          </cell>
        </row>
        <row r="5993">
          <cell r="W5993">
            <v>31001478</v>
          </cell>
          <cell r="X5993">
            <v>70.970058505095807</v>
          </cell>
        </row>
        <row r="5994">
          <cell r="W5994">
            <v>31001479</v>
          </cell>
          <cell r="X5994">
            <v>27.540619718395401</v>
          </cell>
        </row>
        <row r="5995">
          <cell r="W5995">
            <v>31001480</v>
          </cell>
          <cell r="X5995">
            <v>132.40682556920899</v>
          </cell>
        </row>
        <row r="5996">
          <cell r="W5996">
            <v>31001481</v>
          </cell>
          <cell r="X5996">
            <v>28.599874322948999</v>
          </cell>
        </row>
        <row r="5997">
          <cell r="W5997">
            <v>31001483</v>
          </cell>
          <cell r="X5997">
            <v>14.7084653223744</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_MES"/>
    </sheetNames>
    <sheetDataSet>
      <sheetData sheetId="0" refreshError="1">
        <row r="1">
          <cell r="A1" t="str">
            <v>CLAVEX</v>
          </cell>
          <cell r="B1" t="str">
            <v>CENTRO</v>
          </cell>
          <cell r="C1" t="str">
            <v>VOZ</v>
          </cell>
          <cell r="D1" t="str">
            <v>CLAVE</v>
          </cell>
          <cell r="E1" t="str">
            <v>AAMM</v>
          </cell>
          <cell r="F1" t="str">
            <v>UM</v>
          </cell>
          <cell r="G1" t="str">
            <v>DESCRIPCION</v>
          </cell>
          <cell r="H1" t="str">
            <v>CANTIDAD</v>
          </cell>
          <cell r="I1" t="str">
            <v>USD</v>
          </cell>
        </row>
        <row r="2">
          <cell r="A2">
            <v>0</v>
          </cell>
          <cell r="E2">
            <v>9902</v>
          </cell>
        </row>
        <row r="3">
          <cell r="A3">
            <v>420011000008</v>
          </cell>
          <cell r="B3">
            <v>4200</v>
          </cell>
          <cell r="C3">
            <v>2747</v>
          </cell>
          <cell r="D3">
            <v>11000008</v>
          </cell>
          <cell r="E3">
            <v>9901</v>
          </cell>
          <cell r="F3" t="str">
            <v>KG</v>
          </cell>
          <cell r="G3" t="str">
            <v>MORTERO;REFRACTARIO;CORALITE BOND M;</v>
          </cell>
          <cell r="H3">
            <v>900</v>
          </cell>
          <cell r="I3">
            <v>540</v>
          </cell>
        </row>
        <row r="4">
          <cell r="A4">
            <v>420011000009</v>
          </cell>
          <cell r="B4">
            <v>4200</v>
          </cell>
          <cell r="C4">
            <v>2747</v>
          </cell>
          <cell r="D4">
            <v>11000009</v>
          </cell>
          <cell r="E4">
            <v>9901</v>
          </cell>
          <cell r="F4" t="str">
            <v>KG</v>
          </cell>
          <cell r="G4" t="str">
            <v>MORTERO;ALUMINOSO;COASTAL 70 MORTAR AS;</v>
          </cell>
          <cell r="H4">
            <v>123</v>
          </cell>
          <cell r="I4">
            <v>93.48</v>
          </cell>
        </row>
        <row r="5">
          <cell r="A5">
            <v>420011000020</v>
          </cell>
          <cell r="B5">
            <v>4200</v>
          </cell>
          <cell r="C5">
            <v>2742</v>
          </cell>
          <cell r="D5">
            <v>11000020</v>
          </cell>
          <cell r="E5">
            <v>9901</v>
          </cell>
          <cell r="F5" t="str">
            <v>KG</v>
          </cell>
          <cell r="G5" t="str">
            <v>APISONABLE;;MAGNEJAR 15T (M-95C);</v>
          </cell>
          <cell r="H5">
            <v>7500</v>
          </cell>
          <cell r="I5">
            <v>2625</v>
          </cell>
        </row>
        <row r="6">
          <cell r="A6">
            <v>420011000021</v>
          </cell>
          <cell r="B6">
            <v>4200</v>
          </cell>
          <cell r="C6">
            <v>2743</v>
          </cell>
          <cell r="D6">
            <v>11000021</v>
          </cell>
          <cell r="E6">
            <v>9901</v>
          </cell>
          <cell r="F6" t="str">
            <v>KG</v>
          </cell>
          <cell r="G6" t="str">
            <v>APISONABLE;;ANKERMIX-NP51;</v>
          </cell>
          <cell r="H6">
            <v>75</v>
          </cell>
          <cell r="I6">
            <v>84</v>
          </cell>
        </row>
        <row r="7">
          <cell r="A7">
            <v>420011000024</v>
          </cell>
          <cell r="B7">
            <v>4200</v>
          </cell>
          <cell r="C7">
            <v>2749</v>
          </cell>
          <cell r="D7">
            <v>11000024</v>
          </cell>
          <cell r="E7">
            <v>9901</v>
          </cell>
          <cell r="F7" t="str">
            <v>TN</v>
          </cell>
          <cell r="G7" t="str">
            <v>PROYECTABLE;;ANKERJET NW-22;</v>
          </cell>
          <cell r="H7">
            <v>31</v>
          </cell>
          <cell r="I7">
            <v>19840</v>
          </cell>
        </row>
        <row r="8">
          <cell r="A8">
            <v>420011000026</v>
          </cell>
          <cell r="B8">
            <v>4200</v>
          </cell>
          <cell r="C8">
            <v>2746</v>
          </cell>
          <cell r="D8">
            <v>11000026</v>
          </cell>
          <cell r="E8">
            <v>9901</v>
          </cell>
          <cell r="F8" t="str">
            <v>KG</v>
          </cell>
          <cell r="G8" t="str">
            <v>DOLOMITA;CALCINADA;;</v>
          </cell>
          <cell r="H8">
            <v>4620</v>
          </cell>
          <cell r="I8">
            <v>877.8</v>
          </cell>
        </row>
        <row r="9">
          <cell r="A9">
            <v>420011000027</v>
          </cell>
          <cell r="B9">
            <v>4200</v>
          </cell>
          <cell r="C9">
            <v>2744</v>
          </cell>
          <cell r="D9">
            <v>11000027</v>
          </cell>
          <cell r="E9">
            <v>9901</v>
          </cell>
          <cell r="F9" t="str">
            <v>KG</v>
          </cell>
          <cell r="G9" t="str">
            <v>BARRO;REFRACTARIO NOGALES;;</v>
          </cell>
          <cell r="H9">
            <v>-1500</v>
          </cell>
          <cell r="I9">
            <v>-90</v>
          </cell>
        </row>
        <row r="10">
          <cell r="A10">
            <v>420011000028</v>
          </cell>
          <cell r="B10">
            <v>4200</v>
          </cell>
          <cell r="C10">
            <v>2743</v>
          </cell>
          <cell r="D10">
            <v>11000028</v>
          </cell>
          <cell r="E10">
            <v>9901</v>
          </cell>
          <cell r="F10" t="str">
            <v>KG</v>
          </cell>
          <cell r="G10" t="str">
            <v>ARENA;DE ZIRCONIO;;</v>
          </cell>
          <cell r="H10">
            <v>-1400</v>
          </cell>
          <cell r="I10">
            <v>-1050</v>
          </cell>
        </row>
        <row r="11">
          <cell r="A11">
            <v>420011000031</v>
          </cell>
          <cell r="B11">
            <v>4200</v>
          </cell>
          <cell r="C11">
            <v>2745</v>
          </cell>
          <cell r="D11">
            <v>11000031</v>
          </cell>
          <cell r="E11">
            <v>9901</v>
          </cell>
          <cell r="F11" t="str">
            <v>KG</v>
          </cell>
          <cell r="G11" t="str">
            <v>CONCRETO;;COASTAL TAB CAST;</v>
          </cell>
          <cell r="H11">
            <v>11464</v>
          </cell>
          <cell r="I11">
            <v>12381.12</v>
          </cell>
        </row>
        <row r="12">
          <cell r="A12">
            <v>420011000035</v>
          </cell>
          <cell r="B12">
            <v>4200</v>
          </cell>
          <cell r="C12">
            <v>2749</v>
          </cell>
          <cell r="D12">
            <v>11000035</v>
          </cell>
          <cell r="E12">
            <v>9901</v>
          </cell>
          <cell r="F12" t="str">
            <v>TN</v>
          </cell>
          <cell r="G12" t="str">
            <v>PROYECTABLE;BASICO;ANKERFILL RS13;</v>
          </cell>
          <cell r="H12">
            <v>17.63</v>
          </cell>
          <cell r="I12">
            <v>6029.46</v>
          </cell>
        </row>
        <row r="13">
          <cell r="A13">
            <v>420011000037</v>
          </cell>
          <cell r="B13">
            <v>4200</v>
          </cell>
          <cell r="C13">
            <v>2749</v>
          </cell>
          <cell r="D13">
            <v>11000037</v>
          </cell>
          <cell r="E13">
            <v>9901</v>
          </cell>
          <cell r="F13" t="str">
            <v>KG</v>
          </cell>
          <cell r="G13" t="str">
            <v>PROYECTABLE;TAPONAMIENTO BASICO;EUROPEAN OLIVENE;</v>
          </cell>
          <cell r="H13">
            <v>26102</v>
          </cell>
          <cell r="I13">
            <v>7830.6</v>
          </cell>
        </row>
        <row r="14">
          <cell r="A14">
            <v>420011000039</v>
          </cell>
          <cell r="B14">
            <v>4200</v>
          </cell>
          <cell r="C14">
            <v>2742</v>
          </cell>
          <cell r="D14">
            <v>11000039</v>
          </cell>
          <cell r="E14">
            <v>9901</v>
          </cell>
          <cell r="F14" t="str">
            <v>KG</v>
          </cell>
          <cell r="G14" t="str">
            <v>APISONABLE;BASICO;ANKERMIX-NS03;</v>
          </cell>
          <cell r="H14">
            <v>300</v>
          </cell>
          <cell r="I14">
            <v>444</v>
          </cell>
        </row>
        <row r="15">
          <cell r="A15">
            <v>420011000040</v>
          </cell>
          <cell r="B15">
            <v>4200</v>
          </cell>
          <cell r="C15">
            <v>2742</v>
          </cell>
          <cell r="D15">
            <v>11000040</v>
          </cell>
          <cell r="E15">
            <v>9901</v>
          </cell>
          <cell r="F15" t="str">
            <v>KG</v>
          </cell>
          <cell r="G15" t="str">
            <v>APISONABLE;;ANKERHARTH TLS-2;</v>
          </cell>
          <cell r="H15">
            <v>18750</v>
          </cell>
          <cell r="I15">
            <v>15750</v>
          </cell>
        </row>
        <row r="16">
          <cell r="A16">
            <v>420011000048</v>
          </cell>
          <cell r="B16">
            <v>4200</v>
          </cell>
          <cell r="C16">
            <v>2733</v>
          </cell>
          <cell r="D16">
            <v>11000048</v>
          </cell>
          <cell r="E16">
            <v>9901</v>
          </cell>
          <cell r="F16" t="str">
            <v>PZ</v>
          </cell>
          <cell r="G16" t="str">
            <v>ROSETA;201;IC-40;</v>
          </cell>
          <cell r="H16">
            <v>-20</v>
          </cell>
          <cell r="I16">
            <v>-94.6</v>
          </cell>
        </row>
        <row r="17">
          <cell r="A17">
            <v>420011000052</v>
          </cell>
          <cell r="B17">
            <v>4200</v>
          </cell>
          <cell r="C17">
            <v>2723</v>
          </cell>
          <cell r="D17">
            <v>11000052</v>
          </cell>
          <cell r="E17">
            <v>9901</v>
          </cell>
          <cell r="F17" t="str">
            <v>PZ</v>
          </cell>
          <cell r="G17" t="str">
            <v>BLOCK;VACIADO;ANKERTAP SX-53 NF55/4020;</v>
          </cell>
          <cell r="H17">
            <v>1</v>
          </cell>
          <cell r="I17">
            <v>292.06</v>
          </cell>
        </row>
        <row r="18">
          <cell r="A18">
            <v>420011000053</v>
          </cell>
          <cell r="B18">
            <v>4200</v>
          </cell>
          <cell r="C18">
            <v>2723</v>
          </cell>
          <cell r="D18">
            <v>11000053</v>
          </cell>
          <cell r="E18">
            <v>9901</v>
          </cell>
          <cell r="F18" t="str">
            <v>PZ</v>
          </cell>
          <cell r="G18" t="str">
            <v>BLOCK;VACIADO;ANKERTAP SX-53 NF55/4015;</v>
          </cell>
          <cell r="H18">
            <v>1</v>
          </cell>
          <cell r="I18">
            <v>281.14999999999998</v>
          </cell>
        </row>
        <row r="19">
          <cell r="A19">
            <v>420011000063</v>
          </cell>
          <cell r="B19">
            <v>4200</v>
          </cell>
          <cell r="C19">
            <v>2732</v>
          </cell>
          <cell r="D19">
            <v>11000063</v>
          </cell>
          <cell r="E19">
            <v>9901</v>
          </cell>
          <cell r="F19" t="str">
            <v>PZ</v>
          </cell>
          <cell r="G19" t="str">
            <v>RECTANGULAR;9" X 4 1/2" X 3";ALUZITE M RECTO;</v>
          </cell>
          <cell r="H19">
            <v>-630</v>
          </cell>
          <cell r="I19">
            <v>-1209.5999999999999</v>
          </cell>
        </row>
        <row r="20">
          <cell r="A20">
            <v>420011000065</v>
          </cell>
          <cell r="B20">
            <v>4200</v>
          </cell>
          <cell r="C20">
            <v>2726</v>
          </cell>
          <cell r="D20">
            <v>11000065</v>
          </cell>
          <cell r="E20">
            <v>9901</v>
          </cell>
          <cell r="F20" t="str">
            <v>PZ</v>
          </cell>
          <cell r="G20" t="str">
            <v>CANTO;2 DE 12" X 6" X 3";ALUZITE;</v>
          </cell>
          <cell r="H20">
            <v>335</v>
          </cell>
          <cell r="I20">
            <v>1507.5</v>
          </cell>
        </row>
        <row r="21">
          <cell r="A21">
            <v>420011000066</v>
          </cell>
          <cell r="B21">
            <v>4200</v>
          </cell>
          <cell r="C21">
            <v>2726</v>
          </cell>
          <cell r="D21">
            <v>11000066</v>
          </cell>
          <cell r="E21">
            <v>9901</v>
          </cell>
          <cell r="F21" t="str">
            <v>PZ</v>
          </cell>
          <cell r="G21" t="str">
            <v>CANTO;2 DE 18" X 6" X 3";ALUZITE;</v>
          </cell>
          <cell r="H21">
            <v>120</v>
          </cell>
          <cell r="I21">
            <v>948</v>
          </cell>
        </row>
        <row r="22">
          <cell r="A22">
            <v>420011000067</v>
          </cell>
          <cell r="B22">
            <v>4200</v>
          </cell>
          <cell r="C22">
            <v>2726</v>
          </cell>
          <cell r="D22">
            <v>11000067</v>
          </cell>
          <cell r="E22">
            <v>9901</v>
          </cell>
          <cell r="F22" t="str">
            <v>PZ</v>
          </cell>
          <cell r="G22" t="str">
            <v>CANTO;3 DE 12" X 6" X 3";ALUZITE;</v>
          </cell>
          <cell r="H22">
            <v>106</v>
          </cell>
          <cell r="I22">
            <v>477</v>
          </cell>
        </row>
        <row r="23">
          <cell r="A23">
            <v>420011000068</v>
          </cell>
          <cell r="B23">
            <v>4200</v>
          </cell>
          <cell r="C23">
            <v>2726</v>
          </cell>
          <cell r="D23">
            <v>11000068</v>
          </cell>
          <cell r="E23">
            <v>9901</v>
          </cell>
          <cell r="F23" t="str">
            <v>PZ</v>
          </cell>
          <cell r="G23" t="str">
            <v>CANTO;3 DE 18" X 6" X 3";ALUZITE;</v>
          </cell>
          <cell r="H23">
            <v>372</v>
          </cell>
          <cell r="I23">
            <v>2901.6</v>
          </cell>
        </row>
        <row r="24">
          <cell r="A24">
            <v>420011000080</v>
          </cell>
          <cell r="B24">
            <v>4200</v>
          </cell>
          <cell r="C24">
            <v>2734</v>
          </cell>
          <cell r="D24">
            <v>11000080</v>
          </cell>
          <cell r="E24">
            <v>9901</v>
          </cell>
          <cell r="F24" t="str">
            <v>PZ</v>
          </cell>
          <cell r="G24" t="str">
            <v>TAPON;POROSO;DIPERMAL 80 S (NORMAL);</v>
          </cell>
          <cell r="H24">
            <v>-2</v>
          </cell>
          <cell r="I24">
            <v>-209.41875555555555</v>
          </cell>
        </row>
        <row r="25">
          <cell r="A25">
            <v>420011000094</v>
          </cell>
          <cell r="B25">
            <v>4200</v>
          </cell>
          <cell r="C25">
            <v>2724</v>
          </cell>
          <cell r="D25">
            <v>11000094</v>
          </cell>
          <cell r="E25">
            <v>9901</v>
          </cell>
          <cell r="F25" t="str">
            <v>PZ</v>
          </cell>
          <cell r="G25" t="str">
            <v>BOQUILLA;SUPERIOR ALTA ALUMINA;6300 II;</v>
          </cell>
          <cell r="H25">
            <v>-6</v>
          </cell>
          <cell r="I25">
            <v>-145.19999999999999</v>
          </cell>
        </row>
        <row r="26">
          <cell r="A26">
            <v>420011000095</v>
          </cell>
          <cell r="B26">
            <v>4200</v>
          </cell>
          <cell r="C26">
            <v>2724</v>
          </cell>
          <cell r="D26">
            <v>11000095</v>
          </cell>
          <cell r="E26">
            <v>9901</v>
          </cell>
          <cell r="F26" t="str">
            <v>PZ</v>
          </cell>
          <cell r="G26" t="str">
            <v>BOQUILLA;INFERIOR ALTA ALUMINA;6300 II;</v>
          </cell>
          <cell r="H26">
            <v>-7</v>
          </cell>
          <cell r="I26">
            <v>-215.25</v>
          </cell>
        </row>
        <row r="27">
          <cell r="A27">
            <v>420011000100</v>
          </cell>
          <cell r="B27">
            <v>4200</v>
          </cell>
          <cell r="C27">
            <v>2728</v>
          </cell>
          <cell r="D27">
            <v>11000100</v>
          </cell>
          <cell r="E27">
            <v>9901</v>
          </cell>
          <cell r="F27" t="str">
            <v>PZ</v>
          </cell>
          <cell r="G27" t="str">
            <v>CUADRO;ESPACIADOR MEDIA ALUMINA;REFRAK;</v>
          </cell>
          <cell r="H27">
            <v>-2</v>
          </cell>
          <cell r="I27">
            <v>-81.760000000000005</v>
          </cell>
        </row>
        <row r="28">
          <cell r="A28">
            <v>420011000101</v>
          </cell>
          <cell r="B28">
            <v>4200</v>
          </cell>
          <cell r="C28">
            <v>2721</v>
          </cell>
          <cell r="D28">
            <v>11000101</v>
          </cell>
          <cell r="E28">
            <v>9901</v>
          </cell>
          <cell r="F28" t="str">
            <v>PZ</v>
          </cell>
          <cell r="G28" t="str">
            <v>ANILLO ESPACIADOR;TAPON POROSO;REFRAK;</v>
          </cell>
          <cell r="H28">
            <v>-19</v>
          </cell>
          <cell r="I28">
            <v>-81.13</v>
          </cell>
        </row>
        <row r="29">
          <cell r="A29">
            <v>420011000102</v>
          </cell>
          <cell r="B29">
            <v>4200</v>
          </cell>
          <cell r="C29">
            <v>2724</v>
          </cell>
          <cell r="D29">
            <v>11000102</v>
          </cell>
          <cell r="E29">
            <v>9901</v>
          </cell>
          <cell r="F29" t="str">
            <v>PZ</v>
          </cell>
          <cell r="G29" t="str">
            <v>BOQUILLA;DE PROTECCION;FBR-LS-016-236;</v>
          </cell>
          <cell r="H29">
            <v>-14</v>
          </cell>
          <cell r="I29">
            <v>-2245.4245333333333</v>
          </cell>
        </row>
        <row r="30">
          <cell r="A30">
            <v>420011000103</v>
          </cell>
          <cell r="B30">
            <v>4200</v>
          </cell>
          <cell r="C30">
            <v>2728</v>
          </cell>
          <cell r="D30">
            <v>11000103</v>
          </cell>
          <cell r="E30">
            <v>9901</v>
          </cell>
          <cell r="F30" t="str">
            <v>PZ</v>
          </cell>
          <cell r="G30" t="str">
            <v>CUADRO;PORTA BOQUILLA;K-65;</v>
          </cell>
          <cell r="H30">
            <v>-113</v>
          </cell>
          <cell r="I30">
            <v>-4269.1400000000003</v>
          </cell>
        </row>
        <row r="31">
          <cell r="A31">
            <v>420011000104</v>
          </cell>
          <cell r="B31">
            <v>4200</v>
          </cell>
          <cell r="C31">
            <v>2724</v>
          </cell>
          <cell r="D31">
            <v>11000104</v>
          </cell>
          <cell r="E31">
            <v>9901</v>
          </cell>
          <cell r="F31" t="str">
            <v>PZ</v>
          </cell>
          <cell r="G31" t="str">
            <v>BOQUILLA;BUZA SUMERGIDA;FBR SENZ 016-063;</v>
          </cell>
          <cell r="H31">
            <v>-24</v>
          </cell>
          <cell r="I31">
            <v>-2639.3933333333334</v>
          </cell>
        </row>
        <row r="32">
          <cell r="A32">
            <v>420011000107</v>
          </cell>
          <cell r="B32">
            <v>4200</v>
          </cell>
          <cell r="C32">
            <v>2722</v>
          </cell>
          <cell r="D32">
            <v>11000107</v>
          </cell>
          <cell r="E32">
            <v>9901</v>
          </cell>
          <cell r="F32" t="str">
            <v>PZ</v>
          </cell>
          <cell r="G32" t="str">
            <v>BARRA TAPON;;FBR ST 016-064;</v>
          </cell>
          <cell r="H32">
            <v>-31</v>
          </cell>
          <cell r="I32">
            <v>-4144.2394777777772</v>
          </cell>
        </row>
        <row r="33">
          <cell r="A33">
            <v>420011000115</v>
          </cell>
          <cell r="B33">
            <v>4200</v>
          </cell>
          <cell r="C33">
            <v>2727</v>
          </cell>
          <cell r="D33">
            <v>11000115</v>
          </cell>
          <cell r="E33">
            <v>9901</v>
          </cell>
          <cell r="F33" t="str">
            <v>PZ</v>
          </cell>
          <cell r="G33" t="str">
            <v>CUÑA;40/8;ANCARBON SX 93;</v>
          </cell>
          <cell r="H33">
            <v>112</v>
          </cell>
          <cell r="I33">
            <v>4555.04</v>
          </cell>
        </row>
        <row r="34">
          <cell r="A34">
            <v>420011000118</v>
          </cell>
          <cell r="B34">
            <v>4200</v>
          </cell>
          <cell r="C34">
            <v>2727</v>
          </cell>
          <cell r="D34">
            <v>11000118</v>
          </cell>
          <cell r="E34">
            <v>9901</v>
          </cell>
          <cell r="F34" t="str">
            <v>PZ</v>
          </cell>
          <cell r="G34" t="str">
            <v>CUÑA;40/40;ANCARBON SX 93;</v>
          </cell>
          <cell r="H34">
            <v>132</v>
          </cell>
          <cell r="I34">
            <v>5368.44</v>
          </cell>
        </row>
        <row r="35">
          <cell r="A35">
            <v>420011000122</v>
          </cell>
          <cell r="B35">
            <v>4200</v>
          </cell>
          <cell r="C35">
            <v>2737</v>
          </cell>
          <cell r="D35">
            <v>11000122</v>
          </cell>
          <cell r="E35">
            <v>9901</v>
          </cell>
          <cell r="F35" t="str">
            <v>PZ</v>
          </cell>
          <cell r="G35" t="str">
            <v>PUNTA;2 DE 12" X 6" X 3";ALUZITE;</v>
          </cell>
          <cell r="H35">
            <v>700</v>
          </cell>
          <cell r="I35">
            <v>3010</v>
          </cell>
        </row>
        <row r="36">
          <cell r="A36">
            <v>420011000131</v>
          </cell>
          <cell r="B36">
            <v>4200</v>
          </cell>
          <cell r="C36">
            <v>2726</v>
          </cell>
          <cell r="D36">
            <v>11000131</v>
          </cell>
          <cell r="E36">
            <v>9901</v>
          </cell>
          <cell r="F36" t="str">
            <v>PZ</v>
          </cell>
          <cell r="G36" t="str">
            <v>CANTO;4 DE 12" X 6"X 3";ALUZITE;</v>
          </cell>
          <cell r="H36">
            <v>36</v>
          </cell>
          <cell r="I36">
            <v>156.24</v>
          </cell>
        </row>
        <row r="37">
          <cell r="A37">
            <v>420011000132</v>
          </cell>
          <cell r="B37">
            <v>4200</v>
          </cell>
          <cell r="C37">
            <v>2725</v>
          </cell>
          <cell r="D37">
            <v>11000132</v>
          </cell>
          <cell r="E37">
            <v>9901</v>
          </cell>
          <cell r="F37" t="str">
            <v>PZ</v>
          </cell>
          <cell r="G37" t="str">
            <v>CANTO;1 DE 9" X 4 1/2" X 3";CROMEX 50 B;</v>
          </cell>
          <cell r="H37">
            <v>-302</v>
          </cell>
          <cell r="I37">
            <v>-996.6</v>
          </cell>
        </row>
        <row r="38">
          <cell r="A38">
            <v>420011000133</v>
          </cell>
          <cell r="B38">
            <v>4200</v>
          </cell>
          <cell r="C38">
            <v>2731</v>
          </cell>
          <cell r="D38">
            <v>11000133</v>
          </cell>
          <cell r="E38">
            <v>9901</v>
          </cell>
          <cell r="F38" t="str">
            <v>PZ</v>
          </cell>
          <cell r="G38" t="str">
            <v>PLACA;DESLIZANTE;6300 II;</v>
          </cell>
          <cell r="H38">
            <v>-7</v>
          </cell>
          <cell r="I38">
            <v>-757.68</v>
          </cell>
        </row>
        <row r="39">
          <cell r="A39">
            <v>420011000134</v>
          </cell>
          <cell r="B39">
            <v>4200</v>
          </cell>
          <cell r="C39">
            <v>2731</v>
          </cell>
          <cell r="D39">
            <v>11000134</v>
          </cell>
          <cell r="E39">
            <v>9901</v>
          </cell>
          <cell r="F39" t="str">
            <v>PZ</v>
          </cell>
          <cell r="G39" t="str">
            <v>PLACA;FIJA;6300 II;</v>
          </cell>
          <cell r="H39">
            <v>-7</v>
          </cell>
          <cell r="I39">
            <v>-646.66</v>
          </cell>
        </row>
        <row r="40">
          <cell r="A40">
            <v>420011000138</v>
          </cell>
          <cell r="B40">
            <v>4200</v>
          </cell>
          <cell r="C40">
            <v>2752</v>
          </cell>
          <cell r="D40">
            <v>11000138</v>
          </cell>
          <cell r="E40">
            <v>9901</v>
          </cell>
          <cell r="F40" t="str">
            <v>KG</v>
          </cell>
          <cell r="G40" t="str">
            <v>POLVO;SCORIALIT SPH-2 126 II;</v>
          </cell>
          <cell r="H40">
            <v>-1500</v>
          </cell>
          <cell r="I40">
            <v>-1650</v>
          </cell>
        </row>
        <row r="41">
          <cell r="A41">
            <v>420011000141</v>
          </cell>
          <cell r="B41">
            <v>4200</v>
          </cell>
          <cell r="C41">
            <v>2752</v>
          </cell>
          <cell r="D41">
            <v>11000141</v>
          </cell>
          <cell r="E41">
            <v>9901</v>
          </cell>
          <cell r="F41" t="str">
            <v>KG</v>
          </cell>
          <cell r="G41" t="str">
            <v>POLVO;THERMOTEC M;</v>
          </cell>
          <cell r="H41">
            <v>-2500</v>
          </cell>
          <cell r="I41">
            <v>-1375</v>
          </cell>
        </row>
        <row r="42">
          <cell r="A42">
            <v>420011000149</v>
          </cell>
          <cell r="B42">
            <v>4200</v>
          </cell>
          <cell r="C42">
            <v>2732</v>
          </cell>
          <cell r="D42">
            <v>11000149</v>
          </cell>
          <cell r="E42">
            <v>9901</v>
          </cell>
          <cell r="F42" t="str">
            <v>PZ</v>
          </cell>
          <cell r="G42" t="str">
            <v>RECTANGULAR;RECTO 9" X 4 1/2" X 3";CROMEX 50B;</v>
          </cell>
          <cell r="H42">
            <v>-76</v>
          </cell>
          <cell r="I42">
            <v>-236.36</v>
          </cell>
        </row>
        <row r="43">
          <cell r="A43">
            <v>420011000150</v>
          </cell>
          <cell r="B43">
            <v>4200</v>
          </cell>
          <cell r="C43">
            <v>2731</v>
          </cell>
          <cell r="D43">
            <v>11000150</v>
          </cell>
          <cell r="E43">
            <v>9901</v>
          </cell>
          <cell r="F43" t="str">
            <v>JG</v>
          </cell>
          <cell r="G43" t="str">
            <v>TUNDISH;FLOW CONTROL SET;</v>
          </cell>
          <cell r="H43">
            <v>-2</v>
          </cell>
          <cell r="I43">
            <v>-938</v>
          </cell>
        </row>
        <row r="44">
          <cell r="A44">
            <v>420011000165</v>
          </cell>
          <cell r="B44">
            <v>4200</v>
          </cell>
          <cell r="C44">
            <v>2737</v>
          </cell>
          <cell r="D44">
            <v>11000165</v>
          </cell>
          <cell r="E44">
            <v>9901</v>
          </cell>
          <cell r="F44" t="str">
            <v>PZ</v>
          </cell>
          <cell r="G44" t="str">
            <v>PUNTA;1 DE 9"x4 1/2"x3";CROMEX 50B;</v>
          </cell>
          <cell r="H44">
            <v>-16</v>
          </cell>
          <cell r="I44">
            <v>-33.982933333333335</v>
          </cell>
        </row>
        <row r="45">
          <cell r="A45">
            <v>420011000169</v>
          </cell>
          <cell r="B45">
            <v>4200</v>
          </cell>
          <cell r="C45">
            <v>2742</v>
          </cell>
          <cell r="D45">
            <v>11000169</v>
          </cell>
          <cell r="E45">
            <v>9901</v>
          </cell>
          <cell r="F45" t="str">
            <v>KG</v>
          </cell>
          <cell r="G45" t="str">
            <v>APISONABLE;BASICO;ANKERHARTH NN 28;</v>
          </cell>
          <cell r="H45">
            <v>33750</v>
          </cell>
          <cell r="I45">
            <v>25987.5</v>
          </cell>
        </row>
        <row r="46">
          <cell r="A46">
            <v>420011000170</v>
          </cell>
          <cell r="B46">
            <v>4200</v>
          </cell>
          <cell r="C46">
            <v>2743</v>
          </cell>
          <cell r="D46">
            <v>11000170</v>
          </cell>
          <cell r="E46">
            <v>9901</v>
          </cell>
          <cell r="F46" t="str">
            <v>KG</v>
          </cell>
          <cell r="G46" t="str">
            <v>APISONABLE;ALTA ALUMINA;COASTAL DOLOBACK FILL 88;</v>
          </cell>
          <cell r="H46">
            <v>-4540</v>
          </cell>
          <cell r="I46">
            <v>-3405</v>
          </cell>
        </row>
        <row r="47">
          <cell r="A47">
            <v>420011000179</v>
          </cell>
          <cell r="B47">
            <v>4200</v>
          </cell>
          <cell r="C47">
            <v>2732</v>
          </cell>
          <cell r="D47">
            <v>11000179</v>
          </cell>
          <cell r="E47">
            <v>9901</v>
          </cell>
          <cell r="F47" t="str">
            <v>PZ</v>
          </cell>
          <cell r="G47" t="str">
            <v>RECTANGULAR;FORMATO 25/B;ANKO-85 MR 5;</v>
          </cell>
          <cell r="H47">
            <v>-300</v>
          </cell>
          <cell r="I47">
            <v>-7500</v>
          </cell>
        </row>
        <row r="48">
          <cell r="A48">
            <v>420011000194</v>
          </cell>
          <cell r="B48">
            <v>4200</v>
          </cell>
          <cell r="C48">
            <v>2727</v>
          </cell>
          <cell r="D48">
            <v>11000194</v>
          </cell>
          <cell r="E48">
            <v>9901</v>
          </cell>
          <cell r="F48" t="str">
            <v>PZ</v>
          </cell>
          <cell r="G48" t="str">
            <v>CUÑA;40/8;ANCARBON OX-93;</v>
          </cell>
          <cell r="H48">
            <v>120</v>
          </cell>
          <cell r="I48">
            <v>5888.4</v>
          </cell>
        </row>
        <row r="49">
          <cell r="A49">
            <v>420011000195</v>
          </cell>
          <cell r="B49">
            <v>4200</v>
          </cell>
          <cell r="C49">
            <v>2727</v>
          </cell>
          <cell r="D49">
            <v>11000195</v>
          </cell>
          <cell r="E49">
            <v>9901</v>
          </cell>
          <cell r="F49" t="str">
            <v>PZ</v>
          </cell>
          <cell r="G49" t="str">
            <v>CUÑA;40/40;ANCARBON OX-93;</v>
          </cell>
          <cell r="H49">
            <v>44</v>
          </cell>
          <cell r="I49">
            <v>2159.08</v>
          </cell>
        </row>
        <row r="50">
          <cell r="A50">
            <v>420011000204</v>
          </cell>
          <cell r="B50">
            <v>4200</v>
          </cell>
          <cell r="C50">
            <v>2722</v>
          </cell>
          <cell r="D50">
            <v>11000204</v>
          </cell>
          <cell r="E50">
            <v>9901</v>
          </cell>
          <cell r="F50" t="str">
            <v>PZ</v>
          </cell>
          <cell r="G50" t="str">
            <v>BARRA TAPON;;;</v>
          </cell>
          <cell r="H50">
            <v>-17</v>
          </cell>
          <cell r="I50">
            <v>-2380</v>
          </cell>
        </row>
        <row r="51">
          <cell r="A51">
            <v>420011000206</v>
          </cell>
          <cell r="B51">
            <v>4200</v>
          </cell>
          <cell r="C51">
            <v>2724</v>
          </cell>
          <cell r="D51">
            <v>11000206</v>
          </cell>
          <cell r="E51">
            <v>9901</v>
          </cell>
          <cell r="F51" t="str">
            <v>PZ</v>
          </cell>
          <cell r="G51" t="str">
            <v>PROTECTOR DE CHORRO;LS CON ARGON;;</v>
          </cell>
          <cell r="H51">
            <v>-34</v>
          </cell>
          <cell r="I51">
            <v>-7276</v>
          </cell>
        </row>
        <row r="52">
          <cell r="A52">
            <v>420011000209</v>
          </cell>
          <cell r="B52">
            <v>4200</v>
          </cell>
          <cell r="C52">
            <v>2728</v>
          </cell>
          <cell r="D52">
            <v>11000209</v>
          </cell>
          <cell r="E52">
            <v>9901</v>
          </cell>
          <cell r="F52" t="str">
            <v>PZ</v>
          </cell>
          <cell r="G52" t="str">
            <v>CUADRO;;ANKERFORM-UMR-97Z BSPU3;</v>
          </cell>
          <cell r="H52">
            <v>-2</v>
          </cell>
          <cell r="I52">
            <v>-552.76</v>
          </cell>
        </row>
        <row r="53">
          <cell r="A53">
            <v>420011000222</v>
          </cell>
          <cell r="B53">
            <v>4200</v>
          </cell>
          <cell r="C53">
            <v>2725</v>
          </cell>
          <cell r="D53">
            <v>11000222</v>
          </cell>
          <cell r="E53">
            <v>9901</v>
          </cell>
          <cell r="F53" t="str">
            <v>PZ</v>
          </cell>
          <cell r="G53" t="str">
            <v>EMBUDO;CAMPANA INFERIOR "C";IC-40;</v>
          </cell>
          <cell r="H53">
            <v>-30</v>
          </cell>
          <cell r="I53">
            <v>-83.25</v>
          </cell>
        </row>
        <row r="54">
          <cell r="A54">
            <v>420011000231</v>
          </cell>
          <cell r="B54">
            <v>4200</v>
          </cell>
          <cell r="C54">
            <v>2752</v>
          </cell>
          <cell r="D54">
            <v>11000231</v>
          </cell>
          <cell r="E54">
            <v>9901</v>
          </cell>
          <cell r="F54" t="str">
            <v>KG</v>
          </cell>
          <cell r="G54" t="str">
            <v>POLVO;SCORIALIT SPH-C 126/F 4;</v>
          </cell>
          <cell r="H54">
            <v>-1400</v>
          </cell>
          <cell r="I54">
            <v>-1624</v>
          </cell>
        </row>
        <row r="55">
          <cell r="A55">
            <v>420011000232</v>
          </cell>
          <cell r="B55">
            <v>4200</v>
          </cell>
          <cell r="C55">
            <v>2734</v>
          </cell>
          <cell r="D55">
            <v>11000232</v>
          </cell>
          <cell r="E55">
            <v>9901</v>
          </cell>
          <cell r="F55" t="str">
            <v>PZ</v>
          </cell>
          <cell r="G55" t="str">
            <v>TAPON;POROSO;ANKERPERM-POR-D19;</v>
          </cell>
          <cell r="H55">
            <v>-17</v>
          </cell>
          <cell r="I55">
            <v>-2508.52</v>
          </cell>
        </row>
        <row r="56">
          <cell r="A56">
            <v>420011000233</v>
          </cell>
          <cell r="B56">
            <v>4200</v>
          </cell>
          <cell r="C56">
            <v>2752</v>
          </cell>
          <cell r="D56">
            <v>11000233</v>
          </cell>
          <cell r="E56">
            <v>9901</v>
          </cell>
          <cell r="F56" t="str">
            <v>KG</v>
          </cell>
          <cell r="G56" t="str">
            <v>POLVO;ACCUTHERM ST-SP 500/18NV;</v>
          </cell>
          <cell r="H56">
            <v>-800</v>
          </cell>
          <cell r="I56">
            <v>-848</v>
          </cell>
        </row>
        <row r="57">
          <cell r="A57">
            <v>420011000239</v>
          </cell>
          <cell r="B57">
            <v>4200</v>
          </cell>
          <cell r="C57">
            <v>2726</v>
          </cell>
          <cell r="D57">
            <v>11000239</v>
          </cell>
          <cell r="E57">
            <v>9901</v>
          </cell>
          <cell r="F57" t="str">
            <v>PZ</v>
          </cell>
          <cell r="G57" t="str">
            <v>CANTO;ANKO-B82C;D4N;</v>
          </cell>
          <cell r="H57">
            <v>115</v>
          </cell>
          <cell r="I57">
            <v>1148.8282777777777</v>
          </cell>
        </row>
        <row r="58">
          <cell r="A58">
            <v>420011000241</v>
          </cell>
          <cell r="B58">
            <v>4200</v>
          </cell>
          <cell r="C58">
            <v>2726</v>
          </cell>
          <cell r="D58">
            <v>11000241</v>
          </cell>
          <cell r="E58">
            <v>9901</v>
          </cell>
          <cell r="F58" t="str">
            <v>PZ</v>
          </cell>
          <cell r="G58" t="str">
            <v>CANTO;ANKO-B82C;R43;</v>
          </cell>
          <cell r="H58">
            <v>360</v>
          </cell>
          <cell r="I58">
            <v>4036.7</v>
          </cell>
        </row>
        <row r="59">
          <cell r="A59">
            <v>420011000242</v>
          </cell>
          <cell r="B59">
            <v>4200</v>
          </cell>
          <cell r="C59">
            <v>2726</v>
          </cell>
          <cell r="D59">
            <v>11000242</v>
          </cell>
          <cell r="E59">
            <v>9901</v>
          </cell>
          <cell r="F59" t="str">
            <v>PZ</v>
          </cell>
          <cell r="G59" t="str">
            <v>CANTO;ANKO-B82C;KR43;</v>
          </cell>
          <cell r="H59">
            <v>444</v>
          </cell>
          <cell r="I59">
            <v>4978.5966666666673</v>
          </cell>
        </row>
        <row r="60">
          <cell r="A60">
            <v>420011000244</v>
          </cell>
          <cell r="B60">
            <v>4200</v>
          </cell>
          <cell r="C60">
            <v>2726</v>
          </cell>
          <cell r="D60">
            <v>11000244</v>
          </cell>
          <cell r="E60">
            <v>9901</v>
          </cell>
          <cell r="F60" t="str">
            <v>PZ</v>
          </cell>
          <cell r="G60" t="str">
            <v>CANTO;ANKO-B82C;D7N;</v>
          </cell>
          <cell r="H60">
            <v>307</v>
          </cell>
          <cell r="I60">
            <v>7856.5973222222219</v>
          </cell>
        </row>
        <row r="61">
          <cell r="A61">
            <v>420011000249</v>
          </cell>
          <cell r="B61">
            <v>4200</v>
          </cell>
          <cell r="C61">
            <v>2736</v>
          </cell>
          <cell r="D61">
            <v>11000249</v>
          </cell>
          <cell r="E61">
            <v>9901</v>
          </cell>
          <cell r="F61" t="str">
            <v>PZ</v>
          </cell>
          <cell r="G61" t="str">
            <v>SEMIUNIVERSAL;ANCARBON-SX 73;S.U. 7-60;</v>
          </cell>
          <cell r="H61">
            <v>-500</v>
          </cell>
          <cell r="I61">
            <v>-8650</v>
          </cell>
        </row>
        <row r="62">
          <cell r="A62">
            <v>420011000259</v>
          </cell>
          <cell r="B62">
            <v>4200</v>
          </cell>
          <cell r="C62">
            <v>2732</v>
          </cell>
          <cell r="D62">
            <v>11000259</v>
          </cell>
          <cell r="E62">
            <v>9901</v>
          </cell>
          <cell r="F62" t="str">
            <v>PZ</v>
          </cell>
          <cell r="G62" t="str">
            <v>RECTANGULAR;40/0;ANCARBON NX1-753;</v>
          </cell>
          <cell r="H62">
            <v>431</v>
          </cell>
          <cell r="I62">
            <v>11193.07</v>
          </cell>
        </row>
        <row r="63">
          <cell r="A63">
            <v>420011000260</v>
          </cell>
          <cell r="B63">
            <v>4200</v>
          </cell>
          <cell r="C63">
            <v>2729</v>
          </cell>
          <cell r="D63">
            <v>11000260</v>
          </cell>
          <cell r="E63">
            <v>9901</v>
          </cell>
          <cell r="F63" t="str">
            <v>PZ</v>
          </cell>
          <cell r="G63" t="str">
            <v>CUÑA;40/8;ANCARBON NX1-753;</v>
          </cell>
          <cell r="H63">
            <v>318</v>
          </cell>
          <cell r="I63">
            <v>8258.4599999999991</v>
          </cell>
        </row>
        <row r="64">
          <cell r="A64">
            <v>420011000261</v>
          </cell>
          <cell r="B64">
            <v>4200</v>
          </cell>
          <cell r="C64">
            <v>2729</v>
          </cell>
          <cell r="D64">
            <v>11000261</v>
          </cell>
          <cell r="E64">
            <v>9901</v>
          </cell>
          <cell r="F64" t="str">
            <v>PZ</v>
          </cell>
          <cell r="G64" t="str">
            <v>CUÑA;40/40;ANCARBON NX1-753;</v>
          </cell>
          <cell r="H64">
            <v>272</v>
          </cell>
          <cell r="I64">
            <v>7063.84</v>
          </cell>
        </row>
        <row r="65">
          <cell r="A65">
            <v>420011000262</v>
          </cell>
          <cell r="B65">
            <v>4200</v>
          </cell>
          <cell r="C65">
            <v>2729</v>
          </cell>
          <cell r="D65">
            <v>11000262</v>
          </cell>
          <cell r="E65">
            <v>9901</v>
          </cell>
          <cell r="F65" t="str">
            <v>PZ</v>
          </cell>
          <cell r="G65" t="str">
            <v>CUÑA;40/80;ANCARBON NX1-753;</v>
          </cell>
          <cell r="H65">
            <v>100</v>
          </cell>
          <cell r="I65">
            <v>2597</v>
          </cell>
        </row>
        <row r="66">
          <cell r="A66">
            <v>420011000263</v>
          </cell>
          <cell r="B66">
            <v>4200</v>
          </cell>
          <cell r="C66">
            <v>2732</v>
          </cell>
          <cell r="D66">
            <v>11000263</v>
          </cell>
          <cell r="E66">
            <v>9901</v>
          </cell>
          <cell r="F66" t="str">
            <v>PZ</v>
          </cell>
          <cell r="G66" t="str">
            <v>RECTANGULAR;40/0;ANCARBON SX 93;</v>
          </cell>
          <cell r="H66">
            <v>132</v>
          </cell>
          <cell r="I66">
            <v>5367.12</v>
          </cell>
        </row>
        <row r="67">
          <cell r="A67">
            <v>420011000264</v>
          </cell>
          <cell r="B67">
            <v>4200</v>
          </cell>
          <cell r="C67">
            <v>2728</v>
          </cell>
          <cell r="D67">
            <v>11000264</v>
          </cell>
          <cell r="E67">
            <v>9901</v>
          </cell>
          <cell r="F67" t="str">
            <v>PZ</v>
          </cell>
          <cell r="G67" t="str">
            <v>CUADRO;PORTABUZA;ANKERFORM-UMR-113;</v>
          </cell>
          <cell r="H67">
            <v>-1</v>
          </cell>
          <cell r="I67">
            <v>-387.82</v>
          </cell>
        </row>
        <row r="68">
          <cell r="A68">
            <v>420011000283</v>
          </cell>
          <cell r="B68">
            <v>4200</v>
          </cell>
          <cell r="C68">
            <v>2745</v>
          </cell>
          <cell r="D68">
            <v>11000283</v>
          </cell>
          <cell r="E68">
            <v>9901</v>
          </cell>
          <cell r="F68" t="str">
            <v>KG</v>
          </cell>
          <cell r="G68" t="str">
            <v>CONCRETO;ALTA ALUMINA;ULTRACAST BD3SR;</v>
          </cell>
          <cell r="H68">
            <v>6125</v>
          </cell>
          <cell r="I68">
            <v>6615</v>
          </cell>
        </row>
        <row r="69">
          <cell r="A69">
            <v>420011000288</v>
          </cell>
          <cell r="B69">
            <v>4200</v>
          </cell>
          <cell r="C69">
            <v>2726</v>
          </cell>
          <cell r="D69">
            <v>11000288</v>
          </cell>
          <cell r="E69">
            <v>9901</v>
          </cell>
          <cell r="F69" t="str">
            <v>PZ</v>
          </cell>
          <cell r="G69" t="str">
            <v>CANTO;;ANCARBON BX-13 70/8;</v>
          </cell>
          <cell r="H69">
            <v>3</v>
          </cell>
          <cell r="I69">
            <v>249.6</v>
          </cell>
        </row>
        <row r="70">
          <cell r="A70">
            <v>420011000289</v>
          </cell>
          <cell r="B70">
            <v>4200</v>
          </cell>
          <cell r="C70">
            <v>2726</v>
          </cell>
          <cell r="D70">
            <v>11000289</v>
          </cell>
          <cell r="E70">
            <v>9901</v>
          </cell>
          <cell r="F70" t="str">
            <v>PZ</v>
          </cell>
          <cell r="G70" t="str">
            <v>CANTO;;ANCARBON BX-13 70/36;</v>
          </cell>
          <cell r="H70">
            <v>8</v>
          </cell>
          <cell r="I70">
            <v>665.6</v>
          </cell>
        </row>
        <row r="71">
          <cell r="A71">
            <v>420011000294</v>
          </cell>
          <cell r="B71">
            <v>4200</v>
          </cell>
          <cell r="C71">
            <v>2736</v>
          </cell>
          <cell r="D71">
            <v>11000294</v>
          </cell>
          <cell r="E71">
            <v>9901</v>
          </cell>
          <cell r="F71" t="str">
            <v>JG</v>
          </cell>
          <cell r="G71" t="str">
            <v>SEMIUNIVERSAL;MAGNESIA-CARBON;ANCARBON SX-73;</v>
          </cell>
          <cell r="H71">
            <v>-1</v>
          </cell>
          <cell r="I71">
            <v>-1160.577988888889</v>
          </cell>
        </row>
        <row r="72">
          <cell r="A72">
            <v>420011000310</v>
          </cell>
          <cell r="B72">
            <v>4200</v>
          </cell>
          <cell r="C72">
            <v>2735</v>
          </cell>
          <cell r="D72">
            <v>11000310</v>
          </cell>
          <cell r="E72">
            <v>9901</v>
          </cell>
          <cell r="F72" t="str">
            <v>PZ</v>
          </cell>
          <cell r="G72" t="str">
            <v>TUBO DE VACIADO;ANKERTAP OX 73;RW20;</v>
          </cell>
          <cell r="H72">
            <v>3</v>
          </cell>
          <cell r="I72">
            <v>608.07000000000005</v>
          </cell>
        </row>
        <row r="73">
          <cell r="A73">
            <v>420011000311</v>
          </cell>
          <cell r="B73">
            <v>4200</v>
          </cell>
          <cell r="C73">
            <v>2735</v>
          </cell>
          <cell r="D73">
            <v>11000311</v>
          </cell>
          <cell r="E73">
            <v>9901</v>
          </cell>
          <cell r="F73" t="str">
            <v>PZ</v>
          </cell>
          <cell r="G73" t="str">
            <v>TUBO DE VACIADO;ANKERTAP OX 73;RW20Z;</v>
          </cell>
          <cell r="H73">
            <v>9</v>
          </cell>
          <cell r="I73">
            <v>1824.21</v>
          </cell>
        </row>
        <row r="74">
          <cell r="A74">
            <v>420011000312</v>
          </cell>
          <cell r="B74">
            <v>4200</v>
          </cell>
          <cell r="C74">
            <v>2727</v>
          </cell>
          <cell r="D74">
            <v>11000312</v>
          </cell>
          <cell r="E74">
            <v>9901</v>
          </cell>
          <cell r="F74" t="str">
            <v>PZ</v>
          </cell>
          <cell r="G74" t="str">
            <v>CIRCULO;LADRILLO FINAL;ANKERTAP 98 R KRW/S20;</v>
          </cell>
          <cell r="H74">
            <v>3</v>
          </cell>
          <cell r="I74">
            <v>608.07000000000005</v>
          </cell>
        </row>
        <row r="75">
          <cell r="A75">
            <v>420011000348</v>
          </cell>
          <cell r="B75">
            <v>4200</v>
          </cell>
          <cell r="C75">
            <v>2799</v>
          </cell>
          <cell r="D75">
            <v>11000348</v>
          </cell>
          <cell r="E75">
            <v>9901</v>
          </cell>
          <cell r="F75" t="str">
            <v>PZ</v>
          </cell>
          <cell r="G75" t="str">
            <v>REFRACTARIO A PRUEBA;CANTO 2  12 X 6 X 3";RUBY;</v>
          </cell>
          <cell r="H75">
            <v>85</v>
          </cell>
          <cell r="I75">
            <v>2413.1547222222225</v>
          </cell>
        </row>
        <row r="76">
          <cell r="A76">
            <v>420011000349</v>
          </cell>
          <cell r="B76">
            <v>4200</v>
          </cell>
          <cell r="C76">
            <v>2799</v>
          </cell>
          <cell r="D76">
            <v>11000349</v>
          </cell>
          <cell r="E76">
            <v>9901</v>
          </cell>
          <cell r="F76" t="str">
            <v>PZ</v>
          </cell>
          <cell r="G76" t="str">
            <v>REFRACTARIO A PRUEBA;CANTO 3   12 X 6 X 3";RUBY;</v>
          </cell>
          <cell r="H76">
            <v>22</v>
          </cell>
          <cell r="I76">
            <v>624.58122222222221</v>
          </cell>
        </row>
        <row r="77">
          <cell r="A77">
            <v>420011000350</v>
          </cell>
          <cell r="B77">
            <v>4200</v>
          </cell>
          <cell r="C77">
            <v>2799</v>
          </cell>
          <cell r="D77">
            <v>11000350</v>
          </cell>
          <cell r="E77">
            <v>9901</v>
          </cell>
          <cell r="F77" t="str">
            <v>PZ</v>
          </cell>
          <cell r="G77" t="str">
            <v>REFRACTARIO A PRUEBA;CANTO 2   18 X 6 X 3";RUBY;</v>
          </cell>
          <cell r="H77">
            <v>30</v>
          </cell>
          <cell r="I77">
            <v>1279.5520000000001</v>
          </cell>
        </row>
        <row r="78">
          <cell r="A78">
            <v>420011000351</v>
          </cell>
          <cell r="B78">
            <v>4200</v>
          </cell>
          <cell r="C78">
            <v>2799</v>
          </cell>
          <cell r="D78">
            <v>11000351</v>
          </cell>
          <cell r="E78">
            <v>9901</v>
          </cell>
          <cell r="F78" t="str">
            <v>PZ</v>
          </cell>
          <cell r="G78" t="str">
            <v>REFRACTARIO A PRUEBA;CANTO 3   18 X 6 X 3";RUBY;</v>
          </cell>
          <cell r="H78">
            <v>93</v>
          </cell>
          <cell r="I78">
            <v>3966.6112000000003</v>
          </cell>
        </row>
        <row r="79">
          <cell r="A79">
            <v>420011000352</v>
          </cell>
          <cell r="B79">
            <v>4200</v>
          </cell>
          <cell r="C79">
            <v>2799</v>
          </cell>
          <cell r="D79">
            <v>11000352</v>
          </cell>
          <cell r="E79">
            <v>9901</v>
          </cell>
          <cell r="F79" t="str">
            <v>PZ</v>
          </cell>
          <cell r="G79" t="str">
            <v>REFRACTARIO A PRUEBA;CANTO 4   12 X 6 X 3";RUBY;</v>
          </cell>
          <cell r="H79">
            <v>8</v>
          </cell>
          <cell r="I79">
            <v>227.12044444444444</v>
          </cell>
        </row>
        <row r="80">
          <cell r="A80">
            <v>420011000353</v>
          </cell>
          <cell r="B80">
            <v>4200</v>
          </cell>
          <cell r="C80">
            <v>2799</v>
          </cell>
          <cell r="D80">
            <v>11000353</v>
          </cell>
          <cell r="E80">
            <v>9901</v>
          </cell>
          <cell r="F80" t="str">
            <v>PZ</v>
          </cell>
          <cell r="G80" t="str">
            <v>REFRACTARIO A PRUEBA;PUNTA 2   12 X 6 X 3";RUBY;</v>
          </cell>
          <cell r="H80">
            <v>145</v>
          </cell>
          <cell r="I80">
            <v>4116.5580555555553</v>
          </cell>
        </row>
        <row r="81">
          <cell r="A81">
            <v>420011000354</v>
          </cell>
          <cell r="B81">
            <v>4200</v>
          </cell>
          <cell r="C81">
            <v>2799</v>
          </cell>
          <cell r="D81">
            <v>11000354</v>
          </cell>
          <cell r="E81">
            <v>9901</v>
          </cell>
          <cell r="F81" t="str">
            <v>KG</v>
          </cell>
          <cell r="G81" t="str">
            <v>REFRACTARIO A PRUEBA;APISONABLE;RUBY;</v>
          </cell>
          <cell r="H81">
            <v>1610</v>
          </cell>
          <cell r="I81">
            <v>2914.8513333333335</v>
          </cell>
        </row>
        <row r="82">
          <cell r="A82">
            <v>420011000355</v>
          </cell>
          <cell r="B82">
            <v>4200</v>
          </cell>
          <cell r="C82">
            <v>2799</v>
          </cell>
          <cell r="D82">
            <v>11000355</v>
          </cell>
          <cell r="E82">
            <v>9901</v>
          </cell>
          <cell r="F82" t="str">
            <v>KG</v>
          </cell>
          <cell r="G82" t="str">
            <v>REFRACTARIO A PRUEBA;MORTERO;RUBY;</v>
          </cell>
          <cell r="H82">
            <v>150</v>
          </cell>
          <cell r="I82">
            <v>258.24166666666667</v>
          </cell>
        </row>
        <row r="83">
          <cell r="A83">
            <v>430011000009</v>
          </cell>
          <cell r="B83">
            <v>4300</v>
          </cell>
          <cell r="C83">
            <v>2747</v>
          </cell>
          <cell r="D83">
            <v>11000009</v>
          </cell>
          <cell r="E83">
            <v>9901</v>
          </cell>
          <cell r="F83" t="str">
            <v>KG</v>
          </cell>
          <cell r="G83" t="str">
            <v>MORTERO;ALUMINOSO;COASTAL 70 MORTAR AS;</v>
          </cell>
          <cell r="H83">
            <v>410</v>
          </cell>
          <cell r="I83">
            <v>311.60000000000002</v>
          </cell>
        </row>
        <row r="84">
          <cell r="A84">
            <v>430011000012</v>
          </cell>
          <cell r="B84">
            <v>4300</v>
          </cell>
          <cell r="C84">
            <v>2743</v>
          </cell>
          <cell r="D84">
            <v>11000012</v>
          </cell>
          <cell r="E84">
            <v>9901</v>
          </cell>
          <cell r="F84" t="str">
            <v>KG</v>
          </cell>
          <cell r="G84" t="str">
            <v>APISONABLE;;COASTAL VERDE RAM;</v>
          </cell>
          <cell r="H84">
            <v>2919</v>
          </cell>
          <cell r="I84">
            <v>3386.04</v>
          </cell>
        </row>
        <row r="85">
          <cell r="A85">
            <v>430011000020</v>
          </cell>
          <cell r="B85">
            <v>4300</v>
          </cell>
          <cell r="C85">
            <v>2742</v>
          </cell>
          <cell r="D85">
            <v>11000020</v>
          </cell>
          <cell r="E85">
            <v>9901</v>
          </cell>
          <cell r="F85" t="str">
            <v>KG</v>
          </cell>
          <cell r="G85" t="str">
            <v>APISONABLE;;MAGNEJAR 15T (M-95C);</v>
          </cell>
          <cell r="H85">
            <v>1500</v>
          </cell>
          <cell r="I85">
            <v>525</v>
          </cell>
        </row>
        <row r="86">
          <cell r="A86">
            <v>430011000021</v>
          </cell>
          <cell r="B86">
            <v>4300</v>
          </cell>
          <cell r="D86">
            <v>11000021</v>
          </cell>
          <cell r="E86">
            <v>9901</v>
          </cell>
          <cell r="F86" t="str">
            <v>KG</v>
          </cell>
          <cell r="G86" t="str">
            <v>APISONABLE;;ANKERMIX-NP51;</v>
          </cell>
          <cell r="H86">
            <v>5675</v>
          </cell>
          <cell r="I86">
            <v>6356</v>
          </cell>
        </row>
        <row r="87">
          <cell r="A87">
            <v>430011000024</v>
          </cell>
          <cell r="B87">
            <v>4300</v>
          </cell>
          <cell r="C87">
            <v>2749</v>
          </cell>
          <cell r="D87">
            <v>11000024</v>
          </cell>
          <cell r="E87">
            <v>9901</v>
          </cell>
          <cell r="F87" t="str">
            <v>TN</v>
          </cell>
          <cell r="G87" t="str">
            <v>PROYECTABLE;;ANKERJET NW-22;</v>
          </cell>
          <cell r="H87">
            <v>5</v>
          </cell>
          <cell r="I87">
            <v>3200</v>
          </cell>
        </row>
        <row r="88">
          <cell r="A88">
            <v>430011000028</v>
          </cell>
          <cell r="B88">
            <v>4300</v>
          </cell>
          <cell r="D88">
            <v>11000028</v>
          </cell>
          <cell r="E88">
            <v>9901</v>
          </cell>
          <cell r="F88" t="str">
            <v>KG</v>
          </cell>
          <cell r="G88" t="str">
            <v>ARENA;DE ZIRCONIO;;</v>
          </cell>
          <cell r="H88">
            <v>13405</v>
          </cell>
          <cell r="I88">
            <v>10053.75</v>
          </cell>
        </row>
        <row r="89">
          <cell r="A89">
            <v>430011000030</v>
          </cell>
          <cell r="B89">
            <v>4300</v>
          </cell>
          <cell r="C89">
            <v>2748</v>
          </cell>
          <cell r="D89">
            <v>11000030</v>
          </cell>
          <cell r="E89">
            <v>9901</v>
          </cell>
          <cell r="F89" t="str">
            <v>KG</v>
          </cell>
          <cell r="G89" t="str">
            <v>PLASTICO;DOLOMITICO;JEBCO SLAB DS;</v>
          </cell>
          <cell r="H89">
            <v>600</v>
          </cell>
          <cell r="I89">
            <v>901.33333333333326</v>
          </cell>
        </row>
        <row r="90">
          <cell r="A90">
            <v>430011000031</v>
          </cell>
          <cell r="B90">
            <v>4300</v>
          </cell>
          <cell r="C90">
            <v>2745</v>
          </cell>
          <cell r="D90">
            <v>11000031</v>
          </cell>
          <cell r="E90">
            <v>9901</v>
          </cell>
          <cell r="F90" t="str">
            <v>KG</v>
          </cell>
          <cell r="G90" t="str">
            <v>CONCRETO;;COASTAL TAB CAST;</v>
          </cell>
          <cell r="H90">
            <v>1314</v>
          </cell>
          <cell r="I90">
            <v>1419.12</v>
          </cell>
        </row>
        <row r="91">
          <cell r="A91">
            <v>430011000035</v>
          </cell>
          <cell r="B91">
            <v>4300</v>
          </cell>
          <cell r="D91">
            <v>11000035</v>
          </cell>
          <cell r="E91">
            <v>9901</v>
          </cell>
          <cell r="F91" t="str">
            <v>TN</v>
          </cell>
          <cell r="G91" t="str">
            <v>PROYECTABLE;BASICO;ANKERFILL RS13;</v>
          </cell>
          <cell r="H91">
            <v>-2</v>
          </cell>
          <cell r="I91">
            <v>-684</v>
          </cell>
        </row>
        <row r="92">
          <cell r="A92">
            <v>430011000037</v>
          </cell>
          <cell r="B92">
            <v>4300</v>
          </cell>
          <cell r="D92">
            <v>11000037</v>
          </cell>
          <cell r="E92">
            <v>9901</v>
          </cell>
          <cell r="F92" t="str">
            <v>KG</v>
          </cell>
          <cell r="G92" t="str">
            <v>PROYECTABLE;TAPONAMIENTO BASICO;EUROPEAN OLIVENE;</v>
          </cell>
          <cell r="H92">
            <v>-5262</v>
          </cell>
          <cell r="I92">
            <v>-1578.6</v>
          </cell>
        </row>
        <row r="93">
          <cell r="A93">
            <v>430011000041</v>
          </cell>
          <cell r="B93">
            <v>4300</v>
          </cell>
          <cell r="D93">
            <v>11000041</v>
          </cell>
          <cell r="E93">
            <v>9901</v>
          </cell>
          <cell r="F93" t="str">
            <v>KG</v>
          </cell>
          <cell r="G93" t="str">
            <v>MORTERO;;ANKOBIND KM-90C;</v>
          </cell>
          <cell r="H93">
            <v>901</v>
          </cell>
          <cell r="I93">
            <v>2432.6999999999998</v>
          </cell>
        </row>
        <row r="94">
          <cell r="A94">
            <v>430011000058</v>
          </cell>
          <cell r="B94">
            <v>4300</v>
          </cell>
          <cell r="C94">
            <v>2732</v>
          </cell>
          <cell r="D94">
            <v>11000058</v>
          </cell>
          <cell r="E94">
            <v>9901</v>
          </cell>
          <cell r="F94" t="str">
            <v>PZ</v>
          </cell>
          <cell r="G94" t="str">
            <v>RECTANGULAR;RBS BT;;</v>
          </cell>
          <cell r="H94">
            <v>280</v>
          </cell>
          <cell r="I94">
            <v>7381.9448888888892</v>
          </cell>
        </row>
        <row r="95">
          <cell r="A95">
            <v>430011000063</v>
          </cell>
          <cell r="B95">
            <v>4300</v>
          </cell>
          <cell r="C95">
            <v>2732</v>
          </cell>
          <cell r="D95">
            <v>11000063</v>
          </cell>
          <cell r="E95">
            <v>9901</v>
          </cell>
          <cell r="F95" t="str">
            <v>PZ</v>
          </cell>
          <cell r="G95" t="str">
            <v>RECTANGULAR;9" X 4 1/2" X 3";ALUZITE M RECTO;</v>
          </cell>
          <cell r="H95">
            <v>2879</v>
          </cell>
          <cell r="I95">
            <v>5527.68</v>
          </cell>
        </row>
        <row r="96">
          <cell r="A96">
            <v>430011000080</v>
          </cell>
          <cell r="B96">
            <v>4300</v>
          </cell>
          <cell r="C96">
            <v>2734</v>
          </cell>
          <cell r="D96">
            <v>11000080</v>
          </cell>
          <cell r="E96">
            <v>9901</v>
          </cell>
          <cell r="F96" t="str">
            <v>PZ</v>
          </cell>
          <cell r="G96" t="str">
            <v>TAPON;POROSO;DIPERMAL 80 S (NORMAL);</v>
          </cell>
          <cell r="H96">
            <v>2</v>
          </cell>
          <cell r="I96">
            <v>209.41875555555555</v>
          </cell>
        </row>
        <row r="97">
          <cell r="A97">
            <v>430011000094</v>
          </cell>
          <cell r="B97">
            <v>4300</v>
          </cell>
          <cell r="C97">
            <v>2724</v>
          </cell>
          <cell r="D97">
            <v>11000094</v>
          </cell>
          <cell r="E97">
            <v>9901</v>
          </cell>
          <cell r="F97" t="str">
            <v>PZ</v>
          </cell>
          <cell r="G97" t="str">
            <v>BOQUILLA;SUPERIOR ALTA ALUMINA;6300 II;</v>
          </cell>
          <cell r="H97">
            <v>53</v>
          </cell>
          <cell r="I97">
            <v>1282.5999999999999</v>
          </cell>
        </row>
        <row r="98">
          <cell r="A98">
            <v>430011000095</v>
          </cell>
          <cell r="B98">
            <v>4300</v>
          </cell>
          <cell r="C98">
            <v>2724</v>
          </cell>
          <cell r="D98">
            <v>11000095</v>
          </cell>
          <cell r="E98">
            <v>9901</v>
          </cell>
          <cell r="F98" t="str">
            <v>PZ</v>
          </cell>
          <cell r="G98" t="str">
            <v>BOQUILLA;INFERIOR ALTA ALUMINA;6300 II;</v>
          </cell>
          <cell r="H98">
            <v>45</v>
          </cell>
          <cell r="I98">
            <v>1383.75</v>
          </cell>
        </row>
        <row r="99">
          <cell r="A99">
            <v>430011000098</v>
          </cell>
          <cell r="B99">
            <v>4300</v>
          </cell>
          <cell r="C99">
            <v>2731</v>
          </cell>
          <cell r="D99">
            <v>11000098</v>
          </cell>
          <cell r="E99">
            <v>9901</v>
          </cell>
          <cell r="F99" t="str">
            <v>PZ</v>
          </cell>
          <cell r="G99" t="str">
            <v>PLACA;FIJA;6300 II;</v>
          </cell>
          <cell r="H99">
            <v>22</v>
          </cell>
          <cell r="I99">
            <v>2032.36</v>
          </cell>
        </row>
        <row r="100">
          <cell r="A100">
            <v>430011000099</v>
          </cell>
          <cell r="B100">
            <v>4300</v>
          </cell>
          <cell r="C100">
            <v>2731</v>
          </cell>
          <cell r="D100">
            <v>11000099</v>
          </cell>
          <cell r="E100">
            <v>9901</v>
          </cell>
          <cell r="F100" t="str">
            <v>PZ</v>
          </cell>
          <cell r="G100" t="str">
            <v>PLACA;DESLIZANTE;6300 II;</v>
          </cell>
          <cell r="H100">
            <v>22</v>
          </cell>
          <cell r="I100">
            <v>2380.4</v>
          </cell>
        </row>
        <row r="101">
          <cell r="A101">
            <v>430011000100</v>
          </cell>
          <cell r="B101">
            <v>4300</v>
          </cell>
          <cell r="C101">
            <v>2728</v>
          </cell>
          <cell r="D101">
            <v>11000100</v>
          </cell>
          <cell r="E101">
            <v>9901</v>
          </cell>
          <cell r="F101" t="str">
            <v>PZ</v>
          </cell>
          <cell r="G101" t="str">
            <v>CUADRO;ESPACIADOR MEDIA ALUMINA;REFRAK;</v>
          </cell>
          <cell r="H101">
            <v>12</v>
          </cell>
          <cell r="I101">
            <v>490.56</v>
          </cell>
        </row>
        <row r="102">
          <cell r="A102">
            <v>430011000101</v>
          </cell>
          <cell r="B102">
            <v>4300</v>
          </cell>
          <cell r="C102">
            <v>2721</v>
          </cell>
          <cell r="D102">
            <v>11000101</v>
          </cell>
          <cell r="E102">
            <v>9901</v>
          </cell>
          <cell r="F102" t="str">
            <v>PZ</v>
          </cell>
          <cell r="G102" t="str">
            <v>ANILLO ESPACIADOR;TAPON POROSO;REFRAK;</v>
          </cell>
          <cell r="H102">
            <v>118</v>
          </cell>
          <cell r="I102">
            <v>503.86</v>
          </cell>
        </row>
        <row r="103">
          <cell r="A103">
            <v>430011000109</v>
          </cell>
          <cell r="B103">
            <v>4300</v>
          </cell>
          <cell r="C103">
            <v>2736</v>
          </cell>
          <cell r="D103">
            <v>11000109</v>
          </cell>
          <cell r="E103">
            <v>9901</v>
          </cell>
          <cell r="F103" t="str">
            <v>PZ</v>
          </cell>
          <cell r="G103" t="str">
            <v>SEMIUNIVERSAL;DOLOMITICO;RB-6 TILT BRICK S.U.;</v>
          </cell>
          <cell r="H103">
            <v>48</v>
          </cell>
          <cell r="I103">
            <v>274.96746666666667</v>
          </cell>
        </row>
        <row r="104">
          <cell r="A104">
            <v>430011000111</v>
          </cell>
          <cell r="B104">
            <v>4300</v>
          </cell>
          <cell r="D104">
            <v>11000111</v>
          </cell>
          <cell r="E104">
            <v>9901</v>
          </cell>
          <cell r="F104" t="str">
            <v>JG</v>
          </cell>
          <cell r="G104" t="str">
            <v>SEMIUNIVERSAL;DOLOMITICO;RB-6 STARTER SET S.U.;</v>
          </cell>
          <cell r="H104">
            <v>1</v>
          </cell>
          <cell r="I104">
            <v>251.92353333333332</v>
          </cell>
        </row>
        <row r="105">
          <cell r="A105">
            <v>430011000113</v>
          </cell>
          <cell r="B105">
            <v>4300</v>
          </cell>
          <cell r="D105">
            <v>11000113</v>
          </cell>
          <cell r="E105">
            <v>9901</v>
          </cell>
          <cell r="F105" t="str">
            <v>PZ</v>
          </cell>
          <cell r="G105" t="str">
            <v>SEMIUNIVERSAL;DOLOMITICO;MD-1 S.U.;</v>
          </cell>
          <cell r="H105">
            <v>1125</v>
          </cell>
          <cell r="I105">
            <v>10852.25</v>
          </cell>
        </row>
        <row r="106">
          <cell r="A106">
            <v>430011000132</v>
          </cell>
          <cell r="B106">
            <v>4300</v>
          </cell>
          <cell r="C106">
            <v>2725</v>
          </cell>
          <cell r="D106">
            <v>11000132</v>
          </cell>
          <cell r="E106">
            <v>9901</v>
          </cell>
          <cell r="F106" t="str">
            <v>PZ</v>
          </cell>
          <cell r="G106" t="str">
            <v>CANTO;1 DE 9" X 4 1/2" X 3";CROMEX 50 B;</v>
          </cell>
          <cell r="H106">
            <v>142</v>
          </cell>
          <cell r="I106">
            <v>468.6</v>
          </cell>
        </row>
        <row r="107">
          <cell r="A107">
            <v>430011000133</v>
          </cell>
          <cell r="B107">
            <v>4300</v>
          </cell>
          <cell r="C107">
            <v>2731</v>
          </cell>
          <cell r="D107">
            <v>11000133</v>
          </cell>
          <cell r="E107">
            <v>9901</v>
          </cell>
          <cell r="F107" t="str">
            <v>PZ</v>
          </cell>
          <cell r="G107" t="str">
            <v>PLACA;DESLIZANTE;6300 II;</v>
          </cell>
          <cell r="H107">
            <v>72</v>
          </cell>
          <cell r="I107">
            <v>7793.28</v>
          </cell>
        </row>
        <row r="108">
          <cell r="A108">
            <v>430011000134</v>
          </cell>
          <cell r="B108">
            <v>4300</v>
          </cell>
          <cell r="C108">
            <v>2731</v>
          </cell>
          <cell r="D108">
            <v>11000134</v>
          </cell>
          <cell r="E108">
            <v>9901</v>
          </cell>
          <cell r="F108" t="str">
            <v>PZ</v>
          </cell>
          <cell r="G108" t="str">
            <v>PLACA;FIJA;6300 II;</v>
          </cell>
          <cell r="H108">
            <v>72</v>
          </cell>
          <cell r="I108">
            <v>6651.36</v>
          </cell>
        </row>
        <row r="109">
          <cell r="A109">
            <v>430011000142</v>
          </cell>
          <cell r="B109">
            <v>4300</v>
          </cell>
          <cell r="C109">
            <v>2752</v>
          </cell>
          <cell r="D109">
            <v>11000142</v>
          </cell>
          <cell r="E109">
            <v>9901</v>
          </cell>
          <cell r="F109" t="str">
            <v>KG</v>
          </cell>
          <cell r="G109" t="str">
            <v>POLVO;VADER;</v>
          </cell>
          <cell r="H109">
            <v>11140</v>
          </cell>
          <cell r="I109">
            <v>3342</v>
          </cell>
        </row>
        <row r="110">
          <cell r="A110">
            <v>430011000149</v>
          </cell>
          <cell r="B110">
            <v>4300</v>
          </cell>
          <cell r="C110">
            <v>2732</v>
          </cell>
          <cell r="D110">
            <v>11000149</v>
          </cell>
          <cell r="E110">
            <v>9901</v>
          </cell>
          <cell r="F110" t="str">
            <v>PZ</v>
          </cell>
          <cell r="G110" t="str">
            <v>RECTANGULAR;RECTO 9" X 4 1/2" X 3";CROMEX 50B;</v>
          </cell>
          <cell r="H110">
            <v>43</v>
          </cell>
          <cell r="I110">
            <v>133.72999999999999</v>
          </cell>
        </row>
        <row r="111">
          <cell r="A111">
            <v>430011000159</v>
          </cell>
          <cell r="B111">
            <v>4300</v>
          </cell>
          <cell r="C111">
            <v>2732</v>
          </cell>
          <cell r="D111">
            <v>11000159</v>
          </cell>
          <cell r="E111">
            <v>9901</v>
          </cell>
          <cell r="F111" t="str">
            <v>PZ</v>
          </cell>
          <cell r="G111" t="str">
            <v>RECTANGULAR;TEJA;CROWN M;</v>
          </cell>
          <cell r="H111">
            <v>2108</v>
          </cell>
          <cell r="I111">
            <v>1665.32</v>
          </cell>
        </row>
        <row r="112">
          <cell r="A112">
            <v>430011000165</v>
          </cell>
          <cell r="B112">
            <v>4300</v>
          </cell>
          <cell r="C112">
            <v>2737</v>
          </cell>
          <cell r="D112">
            <v>11000165</v>
          </cell>
          <cell r="E112">
            <v>9901</v>
          </cell>
          <cell r="F112" t="str">
            <v>PZ</v>
          </cell>
          <cell r="G112" t="str">
            <v>PUNTA;1 DE 9"x4 1/2"x3";CROMEX 50B;</v>
          </cell>
          <cell r="H112">
            <v>12</v>
          </cell>
          <cell r="I112">
            <v>25.487200000000001</v>
          </cell>
        </row>
        <row r="113">
          <cell r="A113">
            <v>430011000170</v>
          </cell>
          <cell r="B113">
            <v>4300</v>
          </cell>
          <cell r="D113">
            <v>11000170</v>
          </cell>
          <cell r="E113">
            <v>9901</v>
          </cell>
          <cell r="F113" t="str">
            <v>KG</v>
          </cell>
          <cell r="G113" t="str">
            <v>APISONABLE;ALTA ALUMINA;COASTAL DOLOBACK FILL 88;</v>
          </cell>
          <cell r="H113">
            <v>6380</v>
          </cell>
          <cell r="I113">
            <v>4785</v>
          </cell>
        </row>
        <row r="114">
          <cell r="A114">
            <v>430011000179</v>
          </cell>
          <cell r="B114">
            <v>4300</v>
          </cell>
          <cell r="C114">
            <v>2732</v>
          </cell>
          <cell r="D114">
            <v>11000179</v>
          </cell>
          <cell r="E114">
            <v>9901</v>
          </cell>
          <cell r="F114" t="str">
            <v>PZ</v>
          </cell>
          <cell r="G114" t="str">
            <v>RECTANGULAR;FORMATO 25/B;ANKO-85 MR 5;</v>
          </cell>
          <cell r="H114">
            <v>821</v>
          </cell>
          <cell r="I114">
            <v>20525</v>
          </cell>
        </row>
        <row r="115">
          <cell r="A115">
            <v>430011000209</v>
          </cell>
          <cell r="B115">
            <v>4300</v>
          </cell>
          <cell r="C115">
            <v>2728</v>
          </cell>
          <cell r="D115">
            <v>11000209</v>
          </cell>
          <cell r="E115">
            <v>9901</v>
          </cell>
          <cell r="F115" t="str">
            <v>PZ</v>
          </cell>
          <cell r="G115" t="str">
            <v>CUADRO;;ANKERFORM-UMR-97Z BSPU3;</v>
          </cell>
          <cell r="H115">
            <v>12</v>
          </cell>
          <cell r="I115">
            <v>3316.56</v>
          </cell>
        </row>
        <row r="116">
          <cell r="A116">
            <v>430011000232</v>
          </cell>
          <cell r="B116">
            <v>4300</v>
          </cell>
          <cell r="C116">
            <v>2734</v>
          </cell>
          <cell r="D116">
            <v>11000232</v>
          </cell>
          <cell r="E116">
            <v>9901</v>
          </cell>
          <cell r="F116" t="str">
            <v>PZ</v>
          </cell>
          <cell r="G116" t="str">
            <v>TAPON;POROSO;ANKERPERM-POR-D19;</v>
          </cell>
          <cell r="H116">
            <v>115</v>
          </cell>
          <cell r="I116">
            <v>16969.400000000001</v>
          </cell>
        </row>
        <row r="117">
          <cell r="A117">
            <v>430011000249</v>
          </cell>
          <cell r="B117">
            <v>4300</v>
          </cell>
          <cell r="D117">
            <v>11000249</v>
          </cell>
          <cell r="E117">
            <v>9901</v>
          </cell>
          <cell r="F117" t="str">
            <v>PZ</v>
          </cell>
          <cell r="G117" t="str">
            <v>SEMIUNIVERSAL;ANCARBON-SX 73;S.U. 7-60;</v>
          </cell>
          <cell r="H117">
            <v>1673</v>
          </cell>
          <cell r="I117">
            <v>28942.9</v>
          </cell>
        </row>
        <row r="118">
          <cell r="A118">
            <v>430011000250</v>
          </cell>
          <cell r="B118">
            <v>4300</v>
          </cell>
          <cell r="D118">
            <v>11000250</v>
          </cell>
          <cell r="E118">
            <v>9901</v>
          </cell>
          <cell r="F118" t="str">
            <v>PZ</v>
          </cell>
          <cell r="G118" t="str">
            <v>SEMIUNIVERSAL;ANCARBON SL 32;S.U. 7-60;</v>
          </cell>
          <cell r="H118">
            <v>2250</v>
          </cell>
          <cell r="I118">
            <v>36450</v>
          </cell>
        </row>
        <row r="119">
          <cell r="A119">
            <v>430011000264</v>
          </cell>
          <cell r="B119">
            <v>4300</v>
          </cell>
          <cell r="C119">
            <v>2728</v>
          </cell>
          <cell r="D119">
            <v>11000264</v>
          </cell>
          <cell r="E119">
            <v>9901</v>
          </cell>
          <cell r="F119" t="str">
            <v>PZ</v>
          </cell>
          <cell r="G119" t="str">
            <v>CUADRO;PORTABUZA;ANKERFORM-UMR-113;</v>
          </cell>
          <cell r="H119">
            <v>6</v>
          </cell>
          <cell r="I119">
            <v>2326.92</v>
          </cell>
        </row>
        <row r="120">
          <cell r="A120">
            <v>430011000294</v>
          </cell>
          <cell r="B120">
            <v>4300</v>
          </cell>
          <cell r="D120">
            <v>11000294</v>
          </cell>
          <cell r="E120">
            <v>9901</v>
          </cell>
          <cell r="F120" t="str">
            <v>JG</v>
          </cell>
          <cell r="G120" t="str">
            <v>SEMIUNIVERSAL;MAGNESIA-CARBON;ANCARBON SX-73;</v>
          </cell>
          <cell r="H120">
            <v>3</v>
          </cell>
          <cell r="I120">
            <v>3481.7339666666667</v>
          </cell>
        </row>
        <row r="121">
          <cell r="A121">
            <v>430011000333</v>
          </cell>
          <cell r="B121">
            <v>4300</v>
          </cell>
          <cell r="D121">
            <v>11000333</v>
          </cell>
          <cell r="E121">
            <v>9901</v>
          </cell>
          <cell r="F121" t="str">
            <v>PZ</v>
          </cell>
          <cell r="G121" t="str">
            <v>SEMIUNIVERSAL;MD66.;;</v>
          </cell>
          <cell r="H121">
            <v>500</v>
          </cell>
          <cell r="I121">
            <v>5618.7222222222226</v>
          </cell>
        </row>
        <row r="122">
          <cell r="A122">
            <v>430011000379</v>
          </cell>
          <cell r="B122">
            <v>4300</v>
          </cell>
          <cell r="C122">
            <v>2799</v>
          </cell>
          <cell r="D122">
            <v>11000379</v>
          </cell>
          <cell r="E122">
            <v>9901</v>
          </cell>
          <cell r="F122" t="str">
            <v>PZ</v>
          </cell>
          <cell r="G122" t="str">
            <v>REFRACTARIO A PRUEBA;RECTANGULAR;BAUZITE;</v>
          </cell>
          <cell r="H122">
            <v>6000</v>
          </cell>
          <cell r="I122">
            <v>13233.333333333334</v>
          </cell>
        </row>
        <row r="123">
          <cell r="A123">
            <v>430011000381</v>
          </cell>
          <cell r="B123">
            <v>4300</v>
          </cell>
          <cell r="C123">
            <v>2731</v>
          </cell>
          <cell r="D123">
            <v>11000381</v>
          </cell>
          <cell r="E123">
            <v>9901</v>
          </cell>
          <cell r="F123" t="str">
            <v>PZ</v>
          </cell>
          <cell r="G123" t="str">
            <v>PLACA MÓVIL ZR 2"</v>
          </cell>
          <cell r="H123">
            <v>80</v>
          </cell>
          <cell r="I123">
            <v>7390.4</v>
          </cell>
        </row>
        <row r="124">
          <cell r="A124">
            <v>430011000382</v>
          </cell>
          <cell r="B124">
            <v>4300</v>
          </cell>
          <cell r="C124">
            <v>2731</v>
          </cell>
          <cell r="D124">
            <v>11000382</v>
          </cell>
          <cell r="E124">
            <v>9901</v>
          </cell>
          <cell r="F124" t="str">
            <v>PZ</v>
          </cell>
          <cell r="G124" t="str">
            <v>PLACA FIJA ZR 2"</v>
          </cell>
          <cell r="H124">
            <v>80</v>
          </cell>
          <cell r="I124">
            <v>8656</v>
          </cell>
        </row>
        <row r="125">
          <cell r="A125">
            <v>440011000008</v>
          </cell>
          <cell r="B125">
            <v>4400</v>
          </cell>
          <cell r="C125">
            <v>2747</v>
          </cell>
          <cell r="D125">
            <v>11000008</v>
          </cell>
          <cell r="E125">
            <v>9901</v>
          </cell>
          <cell r="F125" t="str">
            <v>KG</v>
          </cell>
          <cell r="G125" t="str">
            <v>MORTERO;REFRACTARIO;CORALITE BOND M;</v>
          </cell>
          <cell r="H125">
            <v>100</v>
          </cell>
          <cell r="I125">
            <v>60</v>
          </cell>
        </row>
        <row r="126">
          <cell r="A126">
            <v>440011000009</v>
          </cell>
          <cell r="B126">
            <v>4400</v>
          </cell>
          <cell r="D126">
            <v>11000009</v>
          </cell>
          <cell r="E126">
            <v>9901</v>
          </cell>
          <cell r="F126" t="str">
            <v>KG</v>
          </cell>
          <cell r="G126" t="str">
            <v>MORTERO;ALUMINOSO;COASTAL 70 MORTAR AS;</v>
          </cell>
          <cell r="H126">
            <v>2099</v>
          </cell>
          <cell r="I126">
            <v>1595.24</v>
          </cell>
        </row>
        <row r="127">
          <cell r="A127">
            <v>440011000020</v>
          </cell>
          <cell r="B127">
            <v>4400</v>
          </cell>
          <cell r="C127">
            <v>2742</v>
          </cell>
          <cell r="D127">
            <v>11000020</v>
          </cell>
          <cell r="E127">
            <v>9901</v>
          </cell>
          <cell r="F127" t="str">
            <v>KG</v>
          </cell>
          <cell r="G127" t="str">
            <v>APISONABLE;;MAGNEJAR 15T (M-95C);</v>
          </cell>
          <cell r="H127">
            <v>22500</v>
          </cell>
          <cell r="I127">
            <v>7875</v>
          </cell>
        </row>
        <row r="128">
          <cell r="A128">
            <v>440011000025</v>
          </cell>
          <cell r="B128">
            <v>4400</v>
          </cell>
          <cell r="C128">
            <v>2749</v>
          </cell>
          <cell r="D128">
            <v>11000025</v>
          </cell>
          <cell r="E128">
            <v>9901</v>
          </cell>
          <cell r="F128" t="str">
            <v>TN</v>
          </cell>
          <cell r="G128" t="str">
            <v>PROYECTABLE;;ANKERTUN MW 20;</v>
          </cell>
          <cell r="H128">
            <v>42.9</v>
          </cell>
          <cell r="I128">
            <v>33247.5</v>
          </cell>
        </row>
        <row r="129">
          <cell r="A129">
            <v>440011000027</v>
          </cell>
          <cell r="B129">
            <v>4400</v>
          </cell>
          <cell r="C129">
            <v>2744</v>
          </cell>
          <cell r="D129">
            <v>11000027</v>
          </cell>
          <cell r="E129">
            <v>9901</v>
          </cell>
          <cell r="F129" t="str">
            <v>KG</v>
          </cell>
          <cell r="G129" t="str">
            <v>BARRO;REFRACTARIO NOGALES;;</v>
          </cell>
          <cell r="H129">
            <v>5450</v>
          </cell>
          <cell r="I129">
            <v>327</v>
          </cell>
        </row>
        <row r="130">
          <cell r="A130">
            <v>440011000031</v>
          </cell>
          <cell r="B130">
            <v>4400</v>
          </cell>
          <cell r="C130">
            <v>2745</v>
          </cell>
          <cell r="D130">
            <v>11000031</v>
          </cell>
          <cell r="E130">
            <v>9901</v>
          </cell>
          <cell r="F130" t="str">
            <v>KG</v>
          </cell>
          <cell r="G130" t="str">
            <v>CONCRETO;;COASTAL TAB CAST;</v>
          </cell>
          <cell r="H130">
            <v>11921</v>
          </cell>
          <cell r="I130">
            <v>12874.68</v>
          </cell>
        </row>
        <row r="131">
          <cell r="A131">
            <v>440011000033</v>
          </cell>
          <cell r="B131">
            <v>4400</v>
          </cell>
          <cell r="D131">
            <v>11000033</v>
          </cell>
          <cell r="E131">
            <v>9901</v>
          </cell>
          <cell r="F131" t="str">
            <v>TN</v>
          </cell>
          <cell r="G131" t="str">
            <v>PROYECTABLE;ALUMINOSO;ANKOPLAST WU 82/30;</v>
          </cell>
          <cell r="H131">
            <v>3.87</v>
          </cell>
          <cell r="I131">
            <v>2531.1783111111113</v>
          </cell>
        </row>
        <row r="132">
          <cell r="A132">
            <v>440011000041</v>
          </cell>
          <cell r="B132">
            <v>4400</v>
          </cell>
          <cell r="D132">
            <v>11000041</v>
          </cell>
          <cell r="E132">
            <v>9901</v>
          </cell>
          <cell r="F132" t="str">
            <v>KG</v>
          </cell>
          <cell r="G132" t="str">
            <v>MORTERO;;ANKOBIND KM-90C;</v>
          </cell>
          <cell r="H132">
            <v>1508</v>
          </cell>
          <cell r="I132">
            <v>4071.6</v>
          </cell>
        </row>
        <row r="133">
          <cell r="A133">
            <v>440011000102</v>
          </cell>
          <cell r="B133">
            <v>4400</v>
          </cell>
          <cell r="C133">
            <v>2724</v>
          </cell>
          <cell r="D133">
            <v>11000102</v>
          </cell>
          <cell r="E133">
            <v>9901</v>
          </cell>
          <cell r="F133" t="str">
            <v>PZ</v>
          </cell>
          <cell r="G133" t="str">
            <v>BOQUILLA;DE PROTECCION;FBR-LS-016-236;</v>
          </cell>
          <cell r="H133">
            <v>14</v>
          </cell>
          <cell r="I133">
            <v>2245.4245333333333</v>
          </cell>
        </row>
        <row r="134">
          <cell r="A134">
            <v>440011000103</v>
          </cell>
          <cell r="B134">
            <v>4400</v>
          </cell>
          <cell r="C134">
            <v>2728</v>
          </cell>
          <cell r="D134">
            <v>11000103</v>
          </cell>
          <cell r="E134">
            <v>9901</v>
          </cell>
          <cell r="F134" t="str">
            <v>PZ</v>
          </cell>
          <cell r="G134" t="str">
            <v>CUADRO;PORTA BOQUILLA;K-65;</v>
          </cell>
          <cell r="H134">
            <v>316</v>
          </cell>
          <cell r="I134">
            <v>11938.48</v>
          </cell>
        </row>
        <row r="135">
          <cell r="A135">
            <v>440011000104</v>
          </cell>
          <cell r="B135">
            <v>4400</v>
          </cell>
          <cell r="D135">
            <v>11000104</v>
          </cell>
          <cell r="E135">
            <v>9901</v>
          </cell>
          <cell r="F135" t="str">
            <v>PZ</v>
          </cell>
          <cell r="G135" t="str">
            <v>BOQUILLA;BUZA SUMERGIDA;FBR SENZ 016-063;</v>
          </cell>
          <cell r="H135">
            <v>24</v>
          </cell>
          <cell r="I135">
            <v>2639.3933333333334</v>
          </cell>
        </row>
        <row r="136">
          <cell r="A136">
            <v>440011000107</v>
          </cell>
          <cell r="B136">
            <v>4400</v>
          </cell>
          <cell r="C136">
            <v>2722</v>
          </cell>
          <cell r="D136">
            <v>11000107</v>
          </cell>
          <cell r="E136">
            <v>9901</v>
          </cell>
          <cell r="F136" t="str">
            <v>PZ</v>
          </cell>
          <cell r="G136" t="str">
            <v>BARRA TAPON;;FBR ST 016-064;</v>
          </cell>
          <cell r="H136">
            <v>31</v>
          </cell>
          <cell r="I136">
            <v>4144.2394777777772</v>
          </cell>
        </row>
        <row r="137">
          <cell r="A137">
            <v>440011000138</v>
          </cell>
          <cell r="B137">
            <v>4400</v>
          </cell>
          <cell r="C137">
            <v>2752</v>
          </cell>
          <cell r="D137">
            <v>11000138</v>
          </cell>
          <cell r="E137">
            <v>9901</v>
          </cell>
          <cell r="F137" t="str">
            <v>KG</v>
          </cell>
          <cell r="G137" t="str">
            <v>POLVO;SCORIALIT SPH-2 126 II;</v>
          </cell>
          <cell r="H137">
            <v>10200</v>
          </cell>
          <cell r="I137">
            <v>11220</v>
          </cell>
        </row>
        <row r="138">
          <cell r="A138">
            <v>440011000140</v>
          </cell>
          <cell r="B138">
            <v>4400</v>
          </cell>
          <cell r="D138">
            <v>11000140</v>
          </cell>
          <cell r="E138">
            <v>9901</v>
          </cell>
          <cell r="F138" t="str">
            <v>KG</v>
          </cell>
          <cell r="G138" t="str">
            <v>POLVO;ACCUTHERM T-5;</v>
          </cell>
          <cell r="H138">
            <v>14286</v>
          </cell>
          <cell r="I138">
            <v>8000.16</v>
          </cell>
        </row>
        <row r="139">
          <cell r="A139">
            <v>440011000141</v>
          </cell>
          <cell r="B139">
            <v>4400</v>
          </cell>
          <cell r="D139">
            <v>11000141</v>
          </cell>
          <cell r="E139">
            <v>9901</v>
          </cell>
          <cell r="F139" t="str">
            <v>KG</v>
          </cell>
          <cell r="G139" t="str">
            <v>POLVO;THERMOTEC M;</v>
          </cell>
          <cell r="H139">
            <v>11940</v>
          </cell>
          <cell r="I139">
            <v>6567</v>
          </cell>
        </row>
        <row r="140">
          <cell r="A140">
            <v>440011000142</v>
          </cell>
          <cell r="B140">
            <v>4400</v>
          </cell>
          <cell r="D140">
            <v>11000142</v>
          </cell>
          <cell r="E140">
            <v>9901</v>
          </cell>
          <cell r="F140" t="str">
            <v>KG</v>
          </cell>
          <cell r="G140" t="str">
            <v>POLVO;VADER;</v>
          </cell>
          <cell r="H140">
            <v>-1000</v>
          </cell>
          <cell r="I140">
            <v>-300</v>
          </cell>
        </row>
        <row r="141">
          <cell r="A141">
            <v>440011000150</v>
          </cell>
          <cell r="B141">
            <v>4400</v>
          </cell>
          <cell r="C141">
            <v>2731</v>
          </cell>
          <cell r="D141">
            <v>11000150</v>
          </cell>
          <cell r="E141">
            <v>9901</v>
          </cell>
          <cell r="F141" t="str">
            <v>JG</v>
          </cell>
          <cell r="G141" t="str">
            <v>TUNDISH;FLOW CONTROL SET;</v>
          </cell>
          <cell r="H141">
            <v>56</v>
          </cell>
          <cell r="I141">
            <v>26264</v>
          </cell>
        </row>
        <row r="142">
          <cell r="A142">
            <v>440011000203</v>
          </cell>
          <cell r="B142">
            <v>4400</v>
          </cell>
          <cell r="D142">
            <v>11000203</v>
          </cell>
          <cell r="E142">
            <v>9901</v>
          </cell>
          <cell r="F142" t="str">
            <v>PZ</v>
          </cell>
          <cell r="G142" t="str">
            <v>BOQUILLA;SUMERGIDA;BF11721;</v>
          </cell>
          <cell r="H142">
            <v>216</v>
          </cell>
          <cell r="I142">
            <v>40176</v>
          </cell>
        </row>
        <row r="143">
          <cell r="A143">
            <v>440011000204</v>
          </cell>
          <cell r="B143">
            <v>4400</v>
          </cell>
          <cell r="D143">
            <v>11000204</v>
          </cell>
          <cell r="E143">
            <v>9901</v>
          </cell>
          <cell r="F143" t="str">
            <v>PZ</v>
          </cell>
          <cell r="G143" t="str">
            <v>BARRA TAPON;;;</v>
          </cell>
          <cell r="H143">
            <v>233</v>
          </cell>
          <cell r="I143">
            <v>32620</v>
          </cell>
        </row>
        <row r="144">
          <cell r="A144">
            <v>440011000205</v>
          </cell>
          <cell r="B144">
            <v>4400</v>
          </cell>
          <cell r="D144">
            <v>11000205</v>
          </cell>
          <cell r="E144">
            <v>9901</v>
          </cell>
          <cell r="F144" t="str">
            <v>PZ</v>
          </cell>
          <cell r="G144" t="str">
            <v>PROTECTOR DE CHORRO;LS SIN ARGON;;</v>
          </cell>
          <cell r="H144">
            <v>34</v>
          </cell>
          <cell r="I144">
            <v>3689</v>
          </cell>
        </row>
        <row r="145">
          <cell r="A145">
            <v>440011000206</v>
          </cell>
          <cell r="B145">
            <v>4400</v>
          </cell>
          <cell r="D145">
            <v>11000206</v>
          </cell>
          <cell r="E145">
            <v>9901</v>
          </cell>
          <cell r="F145" t="str">
            <v>PZ</v>
          </cell>
          <cell r="G145" t="str">
            <v>PROTECTOR DE CHORRO;LS CON ARGON;;</v>
          </cell>
          <cell r="H145">
            <v>108</v>
          </cell>
          <cell r="I145">
            <v>23112</v>
          </cell>
        </row>
        <row r="146">
          <cell r="A146">
            <v>440011000222</v>
          </cell>
          <cell r="B146">
            <v>4400</v>
          </cell>
          <cell r="C146">
            <v>2725</v>
          </cell>
          <cell r="D146">
            <v>11000222</v>
          </cell>
          <cell r="E146">
            <v>9901</v>
          </cell>
          <cell r="F146" t="str">
            <v>PZ</v>
          </cell>
          <cell r="G146" t="str">
            <v>EMBUDO;CAMPANA INFERIOR "C";IC-40;</v>
          </cell>
          <cell r="H146">
            <v>10</v>
          </cell>
          <cell r="I146">
            <v>27.75</v>
          </cell>
        </row>
        <row r="147">
          <cell r="A147">
            <v>440011000231</v>
          </cell>
          <cell r="B147">
            <v>4400</v>
          </cell>
          <cell r="D147">
            <v>11000231</v>
          </cell>
          <cell r="E147">
            <v>9901</v>
          </cell>
          <cell r="F147" t="str">
            <v>KG</v>
          </cell>
          <cell r="G147" t="str">
            <v>POLVO;SCORIALIT SPH-C 126/F 4;</v>
          </cell>
          <cell r="H147">
            <v>11900</v>
          </cell>
          <cell r="I147">
            <v>13804</v>
          </cell>
        </row>
        <row r="148">
          <cell r="A148">
            <v>440011000232</v>
          </cell>
          <cell r="B148">
            <v>4400</v>
          </cell>
          <cell r="C148">
            <v>2734</v>
          </cell>
          <cell r="D148">
            <v>11000232</v>
          </cell>
          <cell r="E148">
            <v>9901</v>
          </cell>
          <cell r="F148" t="str">
            <v>PZ</v>
          </cell>
          <cell r="G148" t="str">
            <v>TAPON;POROSO;ANKERPERM-POR-D19;</v>
          </cell>
          <cell r="H148">
            <v>-20</v>
          </cell>
          <cell r="I148">
            <v>-2951.2</v>
          </cell>
        </row>
        <row r="149">
          <cell r="A149">
            <v>440011000233</v>
          </cell>
          <cell r="B149">
            <v>4400</v>
          </cell>
          <cell r="D149">
            <v>11000233</v>
          </cell>
          <cell r="E149">
            <v>9901</v>
          </cell>
          <cell r="F149" t="str">
            <v>KG</v>
          </cell>
          <cell r="G149" t="str">
            <v>POLVO;ACCUTHERM ST-SP 500/18NV;</v>
          </cell>
          <cell r="H149">
            <v>4221</v>
          </cell>
          <cell r="I149">
            <v>4474.26</v>
          </cell>
        </row>
        <row r="150">
          <cell r="A150">
            <v>440011000244</v>
          </cell>
          <cell r="B150">
            <v>4400</v>
          </cell>
          <cell r="C150">
            <v>2726</v>
          </cell>
          <cell r="D150">
            <v>11000244</v>
          </cell>
          <cell r="E150">
            <v>9901</v>
          </cell>
          <cell r="F150" t="str">
            <v>PZ</v>
          </cell>
          <cell r="G150" t="str">
            <v>CANTO;ANKO-B82C;D7N;</v>
          </cell>
          <cell r="H150">
            <v>105</v>
          </cell>
          <cell r="I150">
            <v>2687.1098333333334</v>
          </cell>
        </row>
        <row r="151">
          <cell r="A151">
            <v>440011000316</v>
          </cell>
          <cell r="B151">
            <v>4400</v>
          </cell>
          <cell r="D151">
            <v>11000316</v>
          </cell>
          <cell r="E151">
            <v>9901</v>
          </cell>
          <cell r="F151" t="str">
            <v>PZ</v>
          </cell>
          <cell r="G151" t="str">
            <v>BOQUILLA;SUMERGIDA N/P BF 14345;;</v>
          </cell>
          <cell r="H151">
            <v>0</v>
          </cell>
          <cell r="I151">
            <v>0</v>
          </cell>
        </row>
        <row r="152">
          <cell r="A152">
            <v>440011000317</v>
          </cell>
          <cell r="B152">
            <v>4400</v>
          </cell>
          <cell r="D152">
            <v>11000317</v>
          </cell>
          <cell r="E152">
            <v>9901</v>
          </cell>
          <cell r="F152" t="str">
            <v>PZ</v>
          </cell>
          <cell r="G152" t="str">
            <v>PROTECTOR DE CHORRO;MANGA REFRACT. MA 00103;;</v>
          </cell>
          <cell r="H152">
            <v>54</v>
          </cell>
          <cell r="I152">
            <v>3594.24</v>
          </cell>
        </row>
        <row r="153">
          <cell r="A153">
            <v>440011000318</v>
          </cell>
          <cell r="B153">
            <v>4400</v>
          </cell>
          <cell r="D153">
            <v>11000318</v>
          </cell>
          <cell r="E153">
            <v>9901</v>
          </cell>
          <cell r="F153" t="str">
            <v>JG</v>
          </cell>
          <cell r="G153" t="str">
            <v>TUNDISH;SISTEMA TURBOSTOP;</v>
          </cell>
          <cell r="H153">
            <v>0</v>
          </cell>
          <cell r="I153">
            <v>0</v>
          </cell>
        </row>
        <row r="154">
          <cell r="A154">
            <v>440011000329</v>
          </cell>
          <cell r="B154">
            <v>4400</v>
          </cell>
          <cell r="D154">
            <v>11000329</v>
          </cell>
          <cell r="E154">
            <v>9901</v>
          </cell>
          <cell r="F154" t="str">
            <v>KG</v>
          </cell>
          <cell r="G154" t="str">
            <v>CONCRETO;ALUMINOSO;PHLOX 1560 SR;</v>
          </cell>
          <cell r="H154">
            <v>7000</v>
          </cell>
          <cell r="I154">
            <v>5466.688888888888</v>
          </cell>
        </row>
        <row r="155">
          <cell r="A155">
            <v>440031001484</v>
          </cell>
          <cell r="B155">
            <v>4400</v>
          </cell>
          <cell r="C155">
            <v>0</v>
          </cell>
          <cell r="D155">
            <v>31001484</v>
          </cell>
          <cell r="E155">
            <v>9901</v>
          </cell>
          <cell r="F155" t="str">
            <v>PZ</v>
          </cell>
          <cell r="G155" t="str">
            <v>ASBESTO;CARTON ASBESTO LAMINADO;;;1/2" X 1.07 MT X 1.22 MT;</v>
          </cell>
          <cell r="H155">
            <v>6</v>
          </cell>
          <cell r="I155">
            <v>135.78666666666666</v>
          </cell>
        </row>
        <row r="156">
          <cell r="A156">
            <v>460011000008</v>
          </cell>
          <cell r="B156">
            <v>4600</v>
          </cell>
          <cell r="C156">
            <v>2747</v>
          </cell>
          <cell r="D156">
            <v>11000008</v>
          </cell>
          <cell r="E156">
            <v>9901</v>
          </cell>
          <cell r="F156" t="str">
            <v>KG</v>
          </cell>
          <cell r="G156" t="str">
            <v>MORTERO;REFRACTARIO;CORALITE BOND M;</v>
          </cell>
          <cell r="H156">
            <v>1600</v>
          </cell>
          <cell r="I156">
            <v>960</v>
          </cell>
        </row>
        <row r="157">
          <cell r="A157">
            <v>460011000042</v>
          </cell>
          <cell r="B157">
            <v>4600</v>
          </cell>
          <cell r="C157">
            <v>2725</v>
          </cell>
          <cell r="D157">
            <v>11000042</v>
          </cell>
          <cell r="E157">
            <v>9901</v>
          </cell>
          <cell r="F157" t="str">
            <v>PZ</v>
          </cell>
          <cell r="G157" t="str">
            <v>CANAL;202;IC-40;</v>
          </cell>
          <cell r="H157">
            <v>1442</v>
          </cell>
          <cell r="I157">
            <v>2292.7800000000002</v>
          </cell>
        </row>
        <row r="158">
          <cell r="A158">
            <v>460011000043</v>
          </cell>
          <cell r="B158">
            <v>4600</v>
          </cell>
          <cell r="D158">
            <v>11000043</v>
          </cell>
          <cell r="E158">
            <v>9901</v>
          </cell>
          <cell r="F158" t="str">
            <v>PZ</v>
          </cell>
          <cell r="G158" t="str">
            <v>CANAL;204;IC-40;</v>
          </cell>
          <cell r="H158">
            <v>1436</v>
          </cell>
          <cell r="I158">
            <v>2283.2399999999998</v>
          </cell>
        </row>
        <row r="159">
          <cell r="A159">
            <v>460011000046</v>
          </cell>
          <cell r="B159">
            <v>4600</v>
          </cell>
          <cell r="D159">
            <v>11000046</v>
          </cell>
          <cell r="E159">
            <v>9901</v>
          </cell>
          <cell r="F159" t="str">
            <v>PZ</v>
          </cell>
          <cell r="G159" t="str">
            <v>CANAL;208;IC-40;</v>
          </cell>
          <cell r="H159">
            <v>1434</v>
          </cell>
          <cell r="I159">
            <v>2609.88</v>
          </cell>
        </row>
        <row r="160">
          <cell r="A160">
            <v>460011000048</v>
          </cell>
          <cell r="B160">
            <v>4600</v>
          </cell>
          <cell r="C160">
            <v>2733</v>
          </cell>
          <cell r="D160">
            <v>11000048</v>
          </cell>
          <cell r="E160">
            <v>9901</v>
          </cell>
          <cell r="F160" t="str">
            <v>PZ</v>
          </cell>
          <cell r="G160" t="str">
            <v>ROSETA;201;IC-40;</v>
          </cell>
          <cell r="H160">
            <v>271</v>
          </cell>
          <cell r="I160">
            <v>1281.83</v>
          </cell>
        </row>
        <row r="161">
          <cell r="A161">
            <v>460011000181</v>
          </cell>
          <cell r="B161">
            <v>4600</v>
          </cell>
          <cell r="C161">
            <v>2752</v>
          </cell>
          <cell r="D161">
            <v>11000181</v>
          </cell>
          <cell r="E161">
            <v>9901</v>
          </cell>
          <cell r="F161" t="str">
            <v>KG</v>
          </cell>
          <cell r="G161" t="str">
            <v>POLVO;DE COBERTURA FLUX  "D";</v>
          </cell>
          <cell r="H161">
            <v>7720</v>
          </cell>
          <cell r="I161">
            <v>4764.8697777777788</v>
          </cell>
        </row>
        <row r="162">
          <cell r="A162">
            <v>460011000184</v>
          </cell>
          <cell r="B162">
            <v>4600</v>
          </cell>
          <cell r="D162">
            <v>11000184</v>
          </cell>
          <cell r="E162">
            <v>9901</v>
          </cell>
          <cell r="F162" t="str">
            <v>PZ</v>
          </cell>
          <cell r="G162" t="str">
            <v>EMBUDO;RECTO B;IC-40 45% ALUMINA;</v>
          </cell>
          <cell r="H162">
            <v>1904</v>
          </cell>
          <cell r="I162">
            <v>4188.8</v>
          </cell>
        </row>
        <row r="163">
          <cell r="A163">
            <v>460011000221</v>
          </cell>
          <cell r="B163">
            <v>4600</v>
          </cell>
          <cell r="D163">
            <v>11000221</v>
          </cell>
          <cell r="E163">
            <v>9901</v>
          </cell>
          <cell r="F163" t="str">
            <v>PZ</v>
          </cell>
          <cell r="G163" t="str">
            <v>EMBUDO;CAMPANA SUPERIOR "A";IC-40;</v>
          </cell>
          <cell r="H163">
            <v>236</v>
          </cell>
          <cell r="I163">
            <v>846.06</v>
          </cell>
        </row>
        <row r="164">
          <cell r="A164">
            <v>460011000222</v>
          </cell>
          <cell r="B164">
            <v>4600</v>
          </cell>
          <cell r="D164">
            <v>11000222</v>
          </cell>
          <cell r="E164">
            <v>9901</v>
          </cell>
          <cell r="F164" t="str">
            <v>PZ</v>
          </cell>
          <cell r="G164" t="str">
            <v>EMBUDO;CAMPANA INFERIOR "C";IC-40;</v>
          </cell>
          <cell r="H164">
            <v>257</v>
          </cell>
          <cell r="I164">
            <v>713.17499999999995</v>
          </cell>
        </row>
        <row r="165">
          <cell r="A165">
            <v>460011000224</v>
          </cell>
          <cell r="B165">
            <v>4600</v>
          </cell>
          <cell r="D165">
            <v>11000224</v>
          </cell>
          <cell r="E165">
            <v>9901</v>
          </cell>
          <cell r="F165" t="str">
            <v>PZ</v>
          </cell>
          <cell r="G165" t="str">
            <v>CANAL;209;IC-40;</v>
          </cell>
          <cell r="H165">
            <v>349</v>
          </cell>
          <cell r="I165">
            <v>432.76</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4"/>
      <sheetName val="Hoja2"/>
      <sheetName val="Hoja3"/>
      <sheetName val="Hoja1"/>
    </sheetNames>
    <sheetDataSet>
      <sheetData sheetId="0" refreshError="1"/>
      <sheetData sheetId="1" refreshError="1">
        <row r="4">
          <cell r="B4">
            <v>30</v>
          </cell>
          <cell r="C4">
            <v>19.7</v>
          </cell>
          <cell r="E4">
            <v>1</v>
          </cell>
          <cell r="F4">
            <v>14</v>
          </cell>
        </row>
        <row r="5">
          <cell r="B5">
            <v>35</v>
          </cell>
          <cell r="C5">
            <v>18.64</v>
          </cell>
          <cell r="E5">
            <v>2</v>
          </cell>
          <cell r="F5">
            <v>14</v>
          </cell>
        </row>
        <row r="6">
          <cell r="B6">
            <v>40</v>
          </cell>
          <cell r="C6">
            <v>17.61</v>
          </cell>
          <cell r="E6">
            <v>3</v>
          </cell>
          <cell r="F6">
            <v>14</v>
          </cell>
        </row>
        <row r="7">
          <cell r="B7">
            <v>45</v>
          </cell>
          <cell r="C7">
            <v>16.55</v>
          </cell>
          <cell r="E7">
            <v>4</v>
          </cell>
          <cell r="F7">
            <v>14</v>
          </cell>
        </row>
        <row r="8">
          <cell r="B8">
            <v>50</v>
          </cell>
          <cell r="C8">
            <v>15.5</v>
          </cell>
          <cell r="E8">
            <v>5</v>
          </cell>
          <cell r="F8">
            <v>21</v>
          </cell>
        </row>
        <row r="9">
          <cell r="B9">
            <v>55</v>
          </cell>
          <cell r="C9">
            <v>14.44</v>
          </cell>
          <cell r="E9">
            <v>6</v>
          </cell>
          <cell r="F9">
            <v>21</v>
          </cell>
        </row>
        <row r="10">
          <cell r="B10">
            <v>60</v>
          </cell>
          <cell r="C10">
            <v>13.4</v>
          </cell>
          <cell r="E10">
            <v>7</v>
          </cell>
          <cell r="F10">
            <v>21</v>
          </cell>
        </row>
        <row r="11">
          <cell r="B11">
            <v>65</v>
          </cell>
          <cell r="C11">
            <v>12.35</v>
          </cell>
          <cell r="E11">
            <v>8</v>
          </cell>
          <cell r="F11">
            <v>21</v>
          </cell>
        </row>
        <row r="12">
          <cell r="B12">
            <v>70</v>
          </cell>
          <cell r="C12">
            <v>11.3</v>
          </cell>
          <cell r="E12">
            <v>9</v>
          </cell>
          <cell r="F12">
            <v>21</v>
          </cell>
        </row>
        <row r="13">
          <cell r="B13">
            <v>75</v>
          </cell>
          <cell r="C13">
            <v>10.24</v>
          </cell>
          <cell r="E13">
            <v>10</v>
          </cell>
          <cell r="F13">
            <v>28</v>
          </cell>
        </row>
        <row r="14">
          <cell r="B14">
            <v>80</v>
          </cell>
          <cell r="C14">
            <v>9.1999999999999993</v>
          </cell>
          <cell r="E14">
            <v>11</v>
          </cell>
          <cell r="F14">
            <v>28</v>
          </cell>
        </row>
        <row r="15">
          <cell r="E15">
            <v>12</v>
          </cell>
          <cell r="F15">
            <v>28</v>
          </cell>
        </row>
        <row r="16">
          <cell r="E16">
            <v>13</v>
          </cell>
          <cell r="F16">
            <v>28</v>
          </cell>
        </row>
        <row r="17">
          <cell r="E17">
            <v>14</v>
          </cell>
          <cell r="F17">
            <v>28</v>
          </cell>
        </row>
        <row r="18">
          <cell r="E18">
            <v>15</v>
          </cell>
          <cell r="F18">
            <v>28</v>
          </cell>
        </row>
        <row r="19">
          <cell r="E19">
            <v>16</v>
          </cell>
          <cell r="F19">
            <v>28</v>
          </cell>
        </row>
        <row r="20">
          <cell r="E20">
            <v>17</v>
          </cell>
          <cell r="F20">
            <v>28</v>
          </cell>
        </row>
        <row r="21">
          <cell r="E21">
            <v>18</v>
          </cell>
          <cell r="F21">
            <v>28</v>
          </cell>
        </row>
        <row r="22">
          <cell r="E22">
            <v>19</v>
          </cell>
          <cell r="F22">
            <v>28</v>
          </cell>
        </row>
        <row r="23">
          <cell r="E23">
            <v>20</v>
          </cell>
          <cell r="F23">
            <v>28</v>
          </cell>
        </row>
        <row r="24">
          <cell r="E24">
            <v>21</v>
          </cell>
          <cell r="F24">
            <v>28</v>
          </cell>
        </row>
        <row r="25">
          <cell r="E25">
            <v>22</v>
          </cell>
          <cell r="F25">
            <v>28</v>
          </cell>
        </row>
        <row r="26">
          <cell r="E26">
            <v>23</v>
          </cell>
          <cell r="F26">
            <v>28</v>
          </cell>
        </row>
        <row r="27">
          <cell r="E27">
            <v>24</v>
          </cell>
          <cell r="F27">
            <v>28</v>
          </cell>
        </row>
        <row r="28">
          <cell r="E28">
            <v>25</v>
          </cell>
          <cell r="F28">
            <v>28</v>
          </cell>
        </row>
        <row r="29">
          <cell r="E29">
            <v>26</v>
          </cell>
          <cell r="F29">
            <v>28</v>
          </cell>
        </row>
        <row r="30">
          <cell r="E30">
            <v>27</v>
          </cell>
          <cell r="F30">
            <v>28</v>
          </cell>
        </row>
        <row r="31">
          <cell r="E31">
            <v>28</v>
          </cell>
          <cell r="F31">
            <v>28</v>
          </cell>
        </row>
        <row r="32">
          <cell r="E32">
            <v>29</v>
          </cell>
          <cell r="F32">
            <v>28</v>
          </cell>
        </row>
        <row r="33">
          <cell r="E33">
            <v>30</v>
          </cell>
          <cell r="F33">
            <v>28</v>
          </cell>
        </row>
        <row r="34">
          <cell r="E34">
            <v>31</v>
          </cell>
          <cell r="F34">
            <v>28</v>
          </cell>
        </row>
        <row r="35">
          <cell r="E35">
            <v>32</v>
          </cell>
          <cell r="F35">
            <v>28</v>
          </cell>
        </row>
        <row r="36">
          <cell r="E36">
            <v>33</v>
          </cell>
          <cell r="F36">
            <v>28</v>
          </cell>
        </row>
        <row r="37">
          <cell r="E37">
            <v>34</v>
          </cell>
          <cell r="F37">
            <v>28</v>
          </cell>
        </row>
        <row r="38">
          <cell r="E38">
            <v>35</v>
          </cell>
          <cell r="F38">
            <v>28</v>
          </cell>
        </row>
        <row r="39">
          <cell r="E39">
            <v>36</v>
          </cell>
          <cell r="F39">
            <v>28</v>
          </cell>
        </row>
        <row r="40">
          <cell r="E40">
            <v>37</v>
          </cell>
          <cell r="F40">
            <v>28</v>
          </cell>
        </row>
        <row r="41">
          <cell r="E41">
            <v>38</v>
          </cell>
          <cell r="F41">
            <v>28</v>
          </cell>
        </row>
        <row r="42">
          <cell r="E42">
            <v>39</v>
          </cell>
          <cell r="F42">
            <v>28</v>
          </cell>
        </row>
        <row r="43">
          <cell r="E43">
            <v>40</v>
          </cell>
          <cell r="F43">
            <v>28</v>
          </cell>
        </row>
        <row r="44">
          <cell r="E44">
            <v>41</v>
          </cell>
          <cell r="F44">
            <v>28</v>
          </cell>
        </row>
        <row r="45">
          <cell r="E45">
            <v>42</v>
          </cell>
          <cell r="F45">
            <v>28</v>
          </cell>
        </row>
        <row r="46">
          <cell r="E46">
            <v>43</v>
          </cell>
          <cell r="F46">
            <v>28</v>
          </cell>
        </row>
        <row r="47">
          <cell r="E47">
            <v>44</v>
          </cell>
          <cell r="F47">
            <v>28</v>
          </cell>
        </row>
        <row r="48">
          <cell r="E48">
            <v>45</v>
          </cell>
          <cell r="F48">
            <v>28</v>
          </cell>
        </row>
        <row r="49">
          <cell r="E49">
            <v>46</v>
          </cell>
          <cell r="F49">
            <v>28</v>
          </cell>
        </row>
        <row r="50">
          <cell r="E50">
            <v>47</v>
          </cell>
          <cell r="F50">
            <v>28</v>
          </cell>
        </row>
        <row r="51">
          <cell r="E51">
            <v>48</v>
          </cell>
          <cell r="F51">
            <v>28</v>
          </cell>
        </row>
        <row r="52">
          <cell r="E52">
            <v>49</v>
          </cell>
          <cell r="F52">
            <v>28</v>
          </cell>
        </row>
        <row r="53">
          <cell r="E53">
            <v>50</v>
          </cell>
          <cell r="F53">
            <v>28</v>
          </cell>
        </row>
        <row r="54">
          <cell r="E54">
            <v>51</v>
          </cell>
          <cell r="F54">
            <v>28</v>
          </cell>
        </row>
        <row r="55">
          <cell r="E55">
            <v>52</v>
          </cell>
          <cell r="F55">
            <v>28</v>
          </cell>
        </row>
        <row r="56">
          <cell r="E56">
            <v>53</v>
          </cell>
          <cell r="F56">
            <v>28</v>
          </cell>
        </row>
        <row r="57">
          <cell r="E57">
            <v>54</v>
          </cell>
          <cell r="F57">
            <v>28</v>
          </cell>
        </row>
        <row r="58">
          <cell r="E58">
            <v>55</v>
          </cell>
          <cell r="F58">
            <v>28</v>
          </cell>
        </row>
        <row r="59">
          <cell r="E59">
            <v>56</v>
          </cell>
          <cell r="F59">
            <v>28</v>
          </cell>
        </row>
        <row r="60">
          <cell r="E60">
            <v>57</v>
          </cell>
          <cell r="F60">
            <v>28</v>
          </cell>
        </row>
        <row r="61">
          <cell r="E61">
            <v>58</v>
          </cell>
          <cell r="F61">
            <v>28</v>
          </cell>
        </row>
        <row r="62">
          <cell r="E62">
            <v>59</v>
          </cell>
          <cell r="F62">
            <v>28</v>
          </cell>
        </row>
        <row r="63">
          <cell r="E63">
            <v>60</v>
          </cell>
          <cell r="F63">
            <v>28</v>
          </cell>
        </row>
        <row r="64">
          <cell r="E64">
            <v>61</v>
          </cell>
          <cell r="F64">
            <v>28</v>
          </cell>
        </row>
        <row r="65">
          <cell r="E65">
            <v>62</v>
          </cell>
          <cell r="F65">
            <v>28</v>
          </cell>
        </row>
        <row r="66">
          <cell r="E66">
            <v>63</v>
          </cell>
          <cell r="F66">
            <v>28</v>
          </cell>
        </row>
        <row r="67">
          <cell r="E67">
            <v>64</v>
          </cell>
          <cell r="F67">
            <v>28</v>
          </cell>
        </row>
        <row r="68">
          <cell r="E68">
            <v>65</v>
          </cell>
          <cell r="F68">
            <v>28</v>
          </cell>
        </row>
        <row r="69">
          <cell r="E69">
            <v>66</v>
          </cell>
          <cell r="F69">
            <v>28</v>
          </cell>
        </row>
        <row r="70">
          <cell r="E70">
            <v>67</v>
          </cell>
          <cell r="F70">
            <v>28</v>
          </cell>
        </row>
        <row r="71">
          <cell r="E71">
            <v>68</v>
          </cell>
          <cell r="F71">
            <v>28</v>
          </cell>
        </row>
        <row r="72">
          <cell r="E72">
            <v>69</v>
          </cell>
          <cell r="F72">
            <v>28</v>
          </cell>
        </row>
        <row r="73">
          <cell r="E73">
            <v>70</v>
          </cell>
          <cell r="F73">
            <v>28</v>
          </cell>
        </row>
        <row r="74">
          <cell r="E74">
            <v>71</v>
          </cell>
          <cell r="F74">
            <v>28</v>
          </cell>
        </row>
        <row r="75">
          <cell r="E75">
            <v>72</v>
          </cell>
          <cell r="F75">
            <v>28</v>
          </cell>
        </row>
        <row r="76">
          <cell r="E76">
            <v>73</v>
          </cell>
          <cell r="F76">
            <v>28</v>
          </cell>
        </row>
        <row r="77">
          <cell r="E77">
            <v>74</v>
          </cell>
          <cell r="F77">
            <v>28</v>
          </cell>
        </row>
        <row r="78">
          <cell r="E78">
            <v>75</v>
          </cell>
          <cell r="F78">
            <v>28</v>
          </cell>
        </row>
        <row r="79">
          <cell r="E79">
            <v>76</v>
          </cell>
          <cell r="F79">
            <v>28</v>
          </cell>
        </row>
        <row r="80">
          <cell r="E80">
            <v>77</v>
          </cell>
          <cell r="F80">
            <v>28</v>
          </cell>
        </row>
        <row r="81">
          <cell r="E81">
            <v>78</v>
          </cell>
          <cell r="F81">
            <v>28</v>
          </cell>
        </row>
        <row r="82">
          <cell r="E82">
            <v>79</v>
          </cell>
          <cell r="F82">
            <v>28</v>
          </cell>
        </row>
        <row r="83">
          <cell r="E83">
            <v>80</v>
          </cell>
          <cell r="F83">
            <v>28</v>
          </cell>
        </row>
        <row r="84">
          <cell r="E84">
            <v>81</v>
          </cell>
          <cell r="F84">
            <v>28</v>
          </cell>
        </row>
        <row r="85">
          <cell r="E85">
            <v>82</v>
          </cell>
          <cell r="F85">
            <v>28</v>
          </cell>
        </row>
        <row r="86">
          <cell r="E86">
            <v>83</v>
          </cell>
          <cell r="F86">
            <v>28</v>
          </cell>
        </row>
        <row r="87">
          <cell r="E87">
            <v>84</v>
          </cell>
          <cell r="F87">
            <v>28</v>
          </cell>
        </row>
        <row r="88">
          <cell r="E88">
            <v>85</v>
          </cell>
          <cell r="F88">
            <v>28</v>
          </cell>
        </row>
        <row r="89">
          <cell r="E89">
            <v>86</v>
          </cell>
          <cell r="F89">
            <v>28</v>
          </cell>
        </row>
        <row r="90">
          <cell r="E90">
            <v>87</v>
          </cell>
          <cell r="F90">
            <v>28</v>
          </cell>
        </row>
      </sheetData>
      <sheetData sheetId="2" refreshError="1"/>
      <sheetData sheetId="3"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ímicos"/>
      <sheetName val="Espuma"/>
      <sheetName val="Costo USD"/>
      <sheetName val="Costo Nac"/>
      <sheetName val="Lámina"/>
      <sheetName val="Datos Constantes"/>
      <sheetName val="Empaque"/>
      <sheetName val="Especiales"/>
      <sheetName val="Costo Std"/>
    </sheetNames>
    <sheetDataSet>
      <sheetData sheetId="0" refreshError="1">
        <row r="5">
          <cell r="E5" t="str">
            <v/>
          </cell>
          <cell r="J5">
            <v>0</v>
          </cell>
        </row>
        <row r="6">
          <cell r="E6" t="str">
            <v/>
          </cell>
          <cell r="J6">
            <v>0</v>
          </cell>
        </row>
        <row r="7">
          <cell r="E7" t="str">
            <v/>
          </cell>
          <cell r="J7">
            <v>0</v>
          </cell>
        </row>
        <row r="8">
          <cell r="E8" t="str">
            <v/>
          </cell>
          <cell r="J8">
            <v>0</v>
          </cell>
        </row>
        <row r="9">
          <cell r="E9" t="str">
            <v/>
          </cell>
          <cell r="J9">
            <v>0</v>
          </cell>
        </row>
        <row r="10">
          <cell r="E10" t="str">
            <v/>
          </cell>
          <cell r="J10">
            <v>0</v>
          </cell>
        </row>
        <row r="11">
          <cell r="E11" t="str">
            <v/>
          </cell>
          <cell r="J11">
            <v>0</v>
          </cell>
        </row>
        <row r="12">
          <cell r="E12" t="str">
            <v/>
          </cell>
          <cell r="J12">
            <v>0</v>
          </cell>
        </row>
        <row r="13">
          <cell r="E13" t="str">
            <v/>
          </cell>
          <cell r="J13">
            <v>0</v>
          </cell>
        </row>
        <row r="14">
          <cell r="E14" t="str">
            <v/>
          </cell>
          <cell r="J14">
            <v>0</v>
          </cell>
        </row>
        <row r="15">
          <cell r="E15" t="str">
            <v/>
          </cell>
          <cell r="J15">
            <v>0</v>
          </cell>
        </row>
        <row r="16">
          <cell r="E16" t="str">
            <v/>
          </cell>
          <cell r="J16">
            <v>0</v>
          </cell>
        </row>
        <row r="17">
          <cell r="E17" t="str">
            <v/>
          </cell>
          <cell r="J17">
            <v>0</v>
          </cell>
        </row>
        <row r="18">
          <cell r="E18" t="str">
            <v/>
          </cell>
          <cell r="J18">
            <v>0</v>
          </cell>
        </row>
        <row r="19">
          <cell r="E19" t="str">
            <v/>
          </cell>
          <cell r="J19">
            <v>0</v>
          </cell>
        </row>
        <row r="20">
          <cell r="E20" t="str">
            <v/>
          </cell>
          <cell r="J20">
            <v>0</v>
          </cell>
        </row>
        <row r="21">
          <cell r="E21" t="str">
            <v/>
          </cell>
          <cell r="J21">
            <v>0</v>
          </cell>
        </row>
        <row r="22">
          <cell r="E22" t="str">
            <v/>
          </cell>
          <cell r="J22">
            <v>0</v>
          </cell>
        </row>
        <row r="23">
          <cell r="E23" t="str">
            <v/>
          </cell>
          <cell r="J23">
            <v>0</v>
          </cell>
        </row>
        <row r="24">
          <cell r="E24" t="str">
            <v>ATO141 B</v>
          </cell>
          <cell r="G24">
            <v>1.96</v>
          </cell>
          <cell r="J24">
            <v>20.58</v>
          </cell>
        </row>
        <row r="25">
          <cell r="E25" t="str">
            <v>CYDSAR11</v>
          </cell>
          <cell r="J25">
            <v>0</v>
          </cell>
        </row>
        <row r="26">
          <cell r="E26" t="str">
            <v>HUNTSMANDALTOLAC</v>
          </cell>
          <cell r="G26">
            <v>3.93</v>
          </cell>
          <cell r="I26">
            <v>0.4</v>
          </cell>
          <cell r="J26">
            <v>41.664999999999999</v>
          </cell>
        </row>
        <row r="27">
          <cell r="E27" t="str">
            <v>HUNTSMANRUBINATE 1850</v>
          </cell>
          <cell r="G27">
            <v>1.786</v>
          </cell>
          <cell r="H27">
            <v>0.35</v>
          </cell>
          <cell r="I27">
            <v>0.23</v>
          </cell>
          <cell r="J27">
            <v>19.333000000000002</v>
          </cell>
        </row>
        <row r="28">
          <cell r="E28" t="str">
            <v>POLIOLES141 B</v>
          </cell>
          <cell r="J28">
            <v>0</v>
          </cell>
        </row>
        <row r="29">
          <cell r="E29" t="str">
            <v>POLIOLES605B</v>
          </cell>
          <cell r="G29">
            <v>1.84</v>
          </cell>
          <cell r="I29">
            <v>0</v>
          </cell>
          <cell r="J29">
            <v>19.32</v>
          </cell>
        </row>
        <row r="30">
          <cell r="E30" t="str">
            <v>STEPANCATALIZADOR</v>
          </cell>
          <cell r="G30">
            <v>4.41</v>
          </cell>
          <cell r="H30">
            <v>3.5500500000000001</v>
          </cell>
          <cell r="I30">
            <v>1.1025</v>
          </cell>
          <cell r="J30">
            <v>50.957549999999998</v>
          </cell>
        </row>
        <row r="31">
          <cell r="E31" t="str">
            <v>STEPANSTEPANOL</v>
          </cell>
          <cell r="G31">
            <v>1.9844999999999999</v>
          </cell>
          <cell r="H31">
            <v>2.205E-2</v>
          </cell>
          <cell r="I31">
            <v>0.2646</v>
          </cell>
          <cell r="J31">
            <v>21.123900000000003</v>
          </cell>
        </row>
      </sheetData>
      <sheetData sheetId="1"/>
      <sheetData sheetId="2"/>
      <sheetData sheetId="3"/>
      <sheetData sheetId="4"/>
      <sheetData sheetId="5"/>
      <sheetData sheetId="6"/>
      <sheetData sheetId="7"/>
      <sheetData sheetId="8"/>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Ventas PT"/>
      <sheetName val="Tabla (CM Seg Recup)"/>
      <sheetName val="Tabla (Rollitos)"/>
      <sheetName val="Tabla (Venta TEESSIDE)"/>
      <sheetName val="Tabla (IMSA)"/>
      <sheetName val="Tabla (IMSA 2)"/>
      <sheetName val="Tabla (2)"/>
      <sheetName val="Tabla"/>
      <sheetName val="proveedores IMSA"/>
      <sheetName val="Tabla Proveedor"/>
      <sheetName val="PART.PROV (ORDENADO)"/>
      <sheetName val="PART.PROV"/>
      <sheetName val="Tabla Antig MP"/>
      <sheetName val="ANTIG MP"/>
      <sheetName val="Query Access"/>
    </sheetNames>
    <sheetDataSet>
      <sheetData sheetId="0" refreshError="1">
        <row r="11">
          <cell r="C11">
            <v>11.036300000000001</v>
          </cell>
          <cell r="E11">
            <v>10.7996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ro 1'96"/>
      <sheetName val="Enero 2'96"/>
      <sheetName val="FLASH-BUDGET"/>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
      <sheetName val="indice"/>
      <sheetName val="SEORG"/>
      <sheetName val="Ajustes (1)"/>
      <sheetName val="Ajustes"/>
      <sheetName val="PPALES DESVIOS MES"/>
      <sheetName val="TECIV"/>
      <sheetName val="TEIND"/>
      <sheetName val="TEPGE"/>
      <sheetName val="TEDUC"/>
      <sheetName val="TEPAM"/>
      <sheetName val="SERV.ORG."/>
      <sheetName val="TERIN"/>
      <sheetName val="SESMA"/>
      <sheetName val="TESIS"/>
      <sheetName val="CALIDAD"/>
      <sheetName val="SERGE"/>
      <sheetName val="CTRO.COPIADO"/>
      <sheetName val="SERPI"/>
      <sheetName val="ASES.LEGAL"/>
      <sheetName val="PYC"/>
      <sheetName val="TECOM"/>
      <sheetName val="TEGEN"/>
      <sheetName val="VIPE"/>
      <sheetName val="CENDI"/>
      <sheetName val="HOLD.ADMIN"/>
      <sheetName val="DIRAD"/>
      <sheetName val="DIGFI"/>
      <sheetName val="DIAFI"/>
      <sheetName val="DINCO"/>
      <sheetName val="ASES.DIREC.GRAL."/>
      <sheetName val="OTROS-DICON"/>
      <sheetName val="CORPORATE PLANNING"/>
      <sheetName val="REA TESER"/>
      <sheetName val="TOTAL TEARG"/>
      <sheetName val="AGO FAT2"/>
      <sheetName val="MACRO2.XLM"/>
      <sheetName val="Contadores"/>
      <sheetName val="Dotación"/>
      <sheetName val="FIL005"/>
      <sheetName val="DAILY &amp; DATA RACK"/>
      <sheetName val="SUMMARY PER SIZE"/>
      <sheetName val="Hoja2"/>
      <sheetName val="Pivot"/>
      <sheetName val="base"/>
      <sheetName val="B Cto Var"/>
      <sheetName val="FORMULAS(NO BORR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GOPAG6"/>
      <sheetName val="Hoja1"/>
      <sheetName val="CTATRIM (3)"/>
      <sheetName val="Laco1"/>
      <sheetName val="HRM - 3 Crews"/>
      <sheetName val="HTR - 3 Crews"/>
      <sheetName val="AGO FAT2"/>
      <sheetName val="consumos"/>
      <sheetName val="IGOPAG7"/>
      <sheetName val="#¡REF"/>
      <sheetName val="IGO Pag. 2"/>
      <sheetName val="ref99"/>
      <sheetName val="Ollas"/>
      <sheetName val="Hoja2"/>
      <sheetName val="Hoja3"/>
      <sheetName val="REF_MES"/>
      <sheetName val="comparacion "/>
      <sheetName val="MO GG_SF por Área"/>
      <sheetName val="2010 MTCO Mgmt fee"/>
      <sheetName val="T13-Uniform Capitalization"/>
      <sheetName val="Escala Salarial (Comp5)"/>
      <sheetName val="Debt (2)"/>
      <sheetName val="FBB1"/>
      <sheetName val="Traslación"/>
      <sheetName val="Anexo VI"/>
      <sheetName val="F24"/>
      <sheetName val="F6"/>
      <sheetName val="KSB1 Data"/>
      <sheetName val="MULT"/>
      <sheetName val="Base"/>
      <sheetName val="Captura"/>
      <sheetName val="SCALES &amp; VARIABILITIES"/>
      <sheetName val="Base de Datos"/>
      <sheetName val="Database"/>
      <sheetName val="DemNGElect"/>
      <sheetName val="Ferro"/>
      <sheetName val="G01_Cta Ec Bdg"/>
      <sheetName val="AO"/>
      <sheetName val="Gráficas U"/>
      <sheetName val="CTATRIM_(3)"/>
      <sheetName val="HRM_-_3_Crews"/>
      <sheetName val="HTR_-_3_Crews"/>
      <sheetName val="Escala_Salarial_(Comp5)"/>
      <sheetName val="2010_MTCO_Mgmt_fee"/>
      <sheetName val="T13-Uniform_Capitalization"/>
      <sheetName val="AGO_FAT2"/>
      <sheetName val="IGO_Pag__2"/>
      <sheetName val="Debt_(2)"/>
      <sheetName val="Anexo_VI"/>
      <sheetName val="comparacion_"/>
      <sheetName val="KSB1_Data"/>
      <sheetName val="MO_GG_SF_por_Área"/>
      <sheetName val="SCALES_&amp;_VARIABILITIES"/>
      <sheetName val="Datos"/>
      <sheetName val="diccionarios"/>
      <sheetName val="RefG"/>
      <sheetName val="IRR sponsor"/>
      <sheetName val="Evol Resum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 sheetId="54" refreshError="1"/>
      <sheetData sheetId="55" refreshError="1"/>
      <sheetData sheetId="56" refreshError="1"/>
      <sheetData sheetId="5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
      <sheetName val="FSAMB"/>
      <sheetName val="FBasico"/>
      <sheetName val="FMB"/>
      <sheetName val="FMedicamentos"/>
      <sheetName val="FDental"/>
      <sheetName val="FAmb"/>
      <sheetName val="FServDom"/>
      <sheetName val="Inflacion"/>
      <sheetName val="Solicitud"/>
      <sheetName val="TIBasico"/>
      <sheetName val="TIDental"/>
      <sheetName val="TIMed"/>
      <sheetName val="TIServDom"/>
      <sheetName val="TIAmb"/>
      <sheetName val="TIMB"/>
      <sheetName val="Tarifas"/>
      <sheetName val="Cotizacion mensual"/>
      <sheetName val="ManzanilloCop"/>
      <sheetName val="PueblaCop"/>
      <sheetName val="MéxicoCop"/>
    </sheetNames>
    <sheetDataSet>
      <sheetData sheetId="0" refreshError="1"/>
      <sheetData sheetId="1" refreshError="1"/>
      <sheetData sheetId="2"/>
      <sheetData sheetId="3" refreshError="1"/>
      <sheetData sheetId="4"/>
      <sheetData sheetId="5" refreshError="1"/>
      <sheetData sheetId="6"/>
      <sheetData sheetId="7" refreshError="1"/>
      <sheetData sheetId="8" refreshError="1"/>
      <sheetData sheetId="9"/>
      <sheetData sheetId="10"/>
      <sheetData sheetId="11"/>
      <sheetData sheetId="12"/>
      <sheetData sheetId="13"/>
      <sheetData sheetId="14"/>
      <sheetData sheetId="15" refreshError="1"/>
      <sheetData sheetId="16"/>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REK"/>
      <sheetName val="HREKPLAT"/>
      <sheetName val="PLAT"/>
      <sheetName val="TRAD_ACC"/>
      <sheetName val="VDEB"/>
      <sheetName val="HEFFINGS"/>
      <sheetName val="LOCAL_PRICE"/>
      <sheetName val="VERSENDG"/>
      <sheetName val="DISTR_COST"/>
      <sheetName val="RECLASS"/>
      <sheetName val="FCSKED"/>
      <sheetName val="Sheet1"/>
      <sheetName val="PRICES"/>
      <sheetName val="LOCPRICES"/>
      <sheetName val="planning"/>
      <sheetName val="EXPPRICES"/>
      <sheetName val="EBITDA Co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EVOER"/>
      <sheetName val="Kapasiteite"/>
      <sheetName val="MPLAN"/>
      <sheetName val="Voorraad balansering"/>
      <sheetName val="PRODEENH"/>
      <sheetName val="IRON&amp;STEEL"/>
      <sheetName val="DESPATCHES"/>
      <sheetName val="VOORDOEL"/>
      <sheetName val="DATA ME"/>
      <sheetName val="VOORRAAD ME"/>
      <sheetName val="WN10E"/>
      <sheetName val="DATA ME (2)"/>
      <sheetName val="Voorprognose"/>
      <sheetName val="Forecast"/>
      <sheetName val="KONSIGNASIE"/>
      <sheetName val="SUMMARY"/>
      <sheetName val="Bestuurv"/>
      <sheetName val="MND Despatch deviations"/>
      <sheetName val="DESEMBER MAANDPLAN 2001"/>
      <sheetName val="Voorraad_balansering"/>
      <sheetName val="DATA_ME"/>
      <sheetName val="VOORRAAD_ME"/>
      <sheetName val="DATA_ME_(2)"/>
      <sheetName val="MND_Despatch_deviations"/>
      <sheetName val="FrontPage"/>
      <sheetName val="Voorraad_balansering1"/>
      <sheetName val="HREK"/>
      <sheetName val="Voorraad_balansering2"/>
      <sheetName val="DATA_ME1"/>
      <sheetName val="VOORRAAD_ME1"/>
      <sheetName val="DATA_ME_(2)1"/>
      <sheetName val="MND_Despatch_deviations1"/>
      <sheetName val="DESEMBER_MAANDPLAN_2001"/>
      <sheetName val="Voorraad_balansering3"/>
      <sheetName val="DATA_ME2"/>
      <sheetName val="VOORRAAD_ME2"/>
      <sheetName val="DATA_ME_(2)2"/>
      <sheetName val="MND_Despatch_deviations2"/>
      <sheetName val="DESEMBER_MAANDPLAN_20011"/>
      <sheetName val="Voorraad_balansering4"/>
      <sheetName val="DATA_ME3"/>
      <sheetName val="VOORRAAD_ME3"/>
      <sheetName val="DATA_ME_(2)3"/>
      <sheetName val="MND_Despatch_deviations3"/>
      <sheetName val="DESEMBER_MAANDPLAN_20012"/>
      <sheetName val="Voorraad_balansering5"/>
      <sheetName val="DATA_ME4"/>
      <sheetName val="VOORRAAD_ME4"/>
      <sheetName val="DATA_ME_(2)4"/>
      <sheetName val="MND_Despatch_deviations4"/>
      <sheetName val="DESEMBER_MAANDPLAN_20013"/>
      <sheetName val="Voorraad_balansering6"/>
      <sheetName val="DATA_ME5"/>
      <sheetName val="VOORRAAD_ME5"/>
      <sheetName val="DATA_ME_(2)5"/>
      <sheetName val="MND_Despatch_deviations5"/>
      <sheetName val="DESEMBER_MAANDPLAN_20014"/>
      <sheetName val="Voorraad_balansering7"/>
      <sheetName val="DATA_ME6"/>
      <sheetName val="VOORRAAD_ME6"/>
      <sheetName val="DATA_ME_(2)6"/>
      <sheetName val="MND_Despatch_deviations6"/>
      <sheetName val="DESEMBER_MAANDPLAN_20015"/>
      <sheetName val="COD_CONTA"/>
      <sheetName val="Voorraad_balansering8"/>
      <sheetName val="DATA_ME7"/>
      <sheetName val="VOORRAAD_ME7"/>
      <sheetName val="DATA_ME_(2)7"/>
      <sheetName val="MND_Despatch_deviations7"/>
      <sheetName val="DESEMBER_MAANDPLAN_200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efreshError="1"/>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GOPAG6"/>
      <sheetName val="Foglio1"/>
      <sheetName val="BASE"/>
      <sheetName val="forno"/>
      <sheetName val="siviera"/>
      <sheetName val="paniera"/>
      <sheetName val="bases1"/>
      <sheetName val="bases progr"/>
      <sheetName val="MESEQ"/>
      <sheetName val="refr6"/>
      <sheetName val="PROGRQ"/>
      <sheetName val="refrprogr"/>
      <sheetName val="AGO FAT2"/>
      <sheetName val="FLASH-BUDGET"/>
      <sheetName val="COSTOS DIC 98"/>
      <sheetName val="IGOPAG7"/>
      <sheetName val="RESUMEN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R28"/>
  <sheetViews>
    <sheetView showGridLines="0" topLeftCell="A21" workbookViewId="0">
      <selection activeCell="H39" sqref="H39"/>
    </sheetView>
  </sheetViews>
  <sheetFormatPr baseColWidth="10" defaultColWidth="11.42578125" defaultRowHeight="15" customHeight="1" x14ac:dyDescent="0.25"/>
  <cols>
    <col min="1" max="1" width="2.28515625" customWidth="1"/>
    <col min="2" max="18" width="11.42578125" customWidth="1"/>
  </cols>
  <sheetData>
    <row r="4" spans="2:18" ht="18" x14ac:dyDescent="0.25">
      <c r="B4" s="156" t="s">
        <v>135</v>
      </c>
      <c r="C4" s="156"/>
      <c r="D4" s="156"/>
      <c r="E4" s="156"/>
      <c r="F4" s="156"/>
      <c r="G4" s="156"/>
      <c r="H4" s="156"/>
      <c r="I4" s="156"/>
      <c r="J4" s="156"/>
      <c r="K4" s="156"/>
      <c r="L4" s="156"/>
      <c r="M4" s="156"/>
      <c r="N4" s="156"/>
      <c r="O4" s="156"/>
      <c r="P4" s="156"/>
      <c r="Q4" s="156"/>
      <c r="R4" s="156"/>
    </row>
    <row r="5" spans="2:18" ht="18" x14ac:dyDescent="0.25">
      <c r="B5" s="159" t="s">
        <v>83</v>
      </c>
      <c r="C5" s="159"/>
      <c r="D5" s="159"/>
      <c r="E5" s="159"/>
      <c r="F5" s="159"/>
      <c r="G5" s="159"/>
      <c r="H5" s="159"/>
      <c r="I5" s="159"/>
      <c r="J5" s="159"/>
      <c r="K5" s="159"/>
      <c r="L5" s="159"/>
      <c r="M5" s="159"/>
      <c r="N5" s="159"/>
      <c r="O5" s="159"/>
      <c r="P5" s="159"/>
      <c r="Q5" s="159"/>
      <c r="R5" s="159"/>
    </row>
    <row r="6" spans="2:18" ht="18" x14ac:dyDescent="0.25">
      <c r="B6" s="21" t="s">
        <v>84</v>
      </c>
      <c r="C6" s="22"/>
      <c r="D6" s="22"/>
      <c r="E6" s="22"/>
      <c r="F6" s="22"/>
      <c r="G6" s="22"/>
      <c r="H6" s="22"/>
      <c r="I6" s="22"/>
      <c r="J6" s="22"/>
      <c r="K6" s="22"/>
      <c r="L6" s="22"/>
      <c r="M6" s="22"/>
      <c r="N6" s="22"/>
      <c r="O6" s="22"/>
      <c r="P6" s="22"/>
      <c r="Q6" s="22"/>
      <c r="R6" s="23"/>
    </row>
    <row r="7" spans="2:18" x14ac:dyDescent="0.25">
      <c r="B7" s="23"/>
      <c r="C7" s="22"/>
      <c r="D7" s="22"/>
      <c r="E7" s="22"/>
      <c r="F7" s="22"/>
      <c r="G7" s="22"/>
      <c r="H7" s="22"/>
      <c r="I7" s="22"/>
      <c r="J7" s="22"/>
      <c r="K7" s="22"/>
      <c r="L7" s="22"/>
      <c r="M7" s="22"/>
      <c r="N7" s="22"/>
      <c r="O7" s="22"/>
      <c r="P7" s="22"/>
      <c r="Q7" s="22"/>
      <c r="R7" s="23"/>
    </row>
    <row r="8" spans="2:18" x14ac:dyDescent="0.25">
      <c r="B8" s="24" t="s">
        <v>85</v>
      </c>
      <c r="C8" s="22"/>
      <c r="D8" s="22"/>
      <c r="E8" s="22"/>
      <c r="F8" s="22"/>
      <c r="G8" s="22"/>
      <c r="H8" s="22"/>
      <c r="I8" s="22"/>
      <c r="J8" s="22"/>
      <c r="K8" s="22"/>
      <c r="L8" s="22"/>
      <c r="M8" s="22"/>
      <c r="N8" s="22"/>
      <c r="O8" s="22"/>
      <c r="P8" s="22"/>
      <c r="Q8" s="22"/>
      <c r="R8" s="23"/>
    </row>
    <row r="9" spans="2:18" x14ac:dyDescent="0.25">
      <c r="B9" s="22" t="s">
        <v>86</v>
      </c>
      <c r="C9" s="22"/>
      <c r="D9" s="22"/>
      <c r="E9" s="22"/>
      <c r="F9" s="22"/>
      <c r="G9" s="22"/>
      <c r="H9" s="22"/>
      <c r="I9" s="22"/>
      <c r="J9" s="22"/>
      <c r="K9" s="22"/>
      <c r="L9" s="22"/>
      <c r="M9" s="22"/>
      <c r="N9" s="22"/>
      <c r="O9" s="22"/>
      <c r="P9" s="22"/>
      <c r="Q9" s="22"/>
      <c r="R9" s="23"/>
    </row>
    <row r="10" spans="2:18" x14ac:dyDescent="0.25">
      <c r="B10" s="157" t="s">
        <v>87</v>
      </c>
      <c r="C10" s="157"/>
      <c r="D10" s="157"/>
      <c r="E10" s="157"/>
      <c r="F10" s="157"/>
      <c r="G10" s="157"/>
      <c r="H10" s="157"/>
      <c r="I10" s="157"/>
      <c r="J10" s="157"/>
      <c r="K10" s="157"/>
      <c r="L10" s="157"/>
      <c r="M10" s="157"/>
      <c r="N10" s="157"/>
      <c r="O10" s="157"/>
      <c r="P10" s="157"/>
      <c r="Q10" s="157"/>
      <c r="R10" s="23"/>
    </row>
    <row r="11" spans="2:18" x14ac:dyDescent="0.25">
      <c r="B11" s="157" t="s">
        <v>92</v>
      </c>
      <c r="C11" s="157"/>
      <c r="D11" s="157"/>
      <c r="E11" s="157"/>
      <c r="F11" s="157"/>
      <c r="G11" s="157"/>
      <c r="H11" s="157"/>
      <c r="I11" s="157"/>
      <c r="J11" s="157"/>
      <c r="K11" s="157"/>
      <c r="L11" s="157"/>
      <c r="M11" s="157"/>
      <c r="N11" s="157"/>
      <c r="O11" s="157"/>
      <c r="P11" s="157"/>
      <c r="Q11" s="157"/>
      <c r="R11" s="23"/>
    </row>
    <row r="12" spans="2:18" x14ac:dyDescent="0.25">
      <c r="B12" s="157" t="s">
        <v>134</v>
      </c>
      <c r="C12" s="157"/>
      <c r="D12" s="157"/>
      <c r="E12" s="157"/>
      <c r="F12" s="157"/>
      <c r="G12" s="157"/>
      <c r="H12" s="157"/>
      <c r="I12" s="157"/>
      <c r="J12" s="157"/>
      <c r="K12" s="157"/>
      <c r="L12" s="157"/>
      <c r="M12" s="157"/>
      <c r="N12" s="157"/>
      <c r="O12" s="157"/>
      <c r="P12" s="157"/>
      <c r="Q12" s="157"/>
      <c r="R12" s="25"/>
    </row>
    <row r="13" spans="2:18" x14ac:dyDescent="0.25">
      <c r="B13" s="26"/>
      <c r="C13" s="27"/>
      <c r="D13" s="27"/>
      <c r="E13" s="27"/>
      <c r="F13" s="27"/>
      <c r="G13" s="27"/>
      <c r="H13" s="27"/>
      <c r="I13" s="27"/>
      <c r="J13" s="27"/>
      <c r="K13" s="27"/>
      <c r="L13" s="27"/>
      <c r="M13" s="27"/>
      <c r="N13" s="27"/>
      <c r="O13" s="27"/>
      <c r="P13" s="27"/>
      <c r="Q13" s="22"/>
      <c r="R13" s="23"/>
    </row>
    <row r="14" spans="2:18" x14ac:dyDescent="0.25">
      <c r="B14" s="24" t="s">
        <v>88</v>
      </c>
      <c r="C14" s="22"/>
      <c r="D14" s="22"/>
      <c r="E14" s="26"/>
      <c r="F14" s="22"/>
      <c r="G14" s="22"/>
      <c r="H14" s="22"/>
      <c r="I14" s="22"/>
      <c r="J14" s="22"/>
      <c r="K14" s="22"/>
      <c r="L14" s="22"/>
      <c r="M14" s="22"/>
      <c r="N14" s="22"/>
      <c r="O14" s="22"/>
      <c r="P14" s="22"/>
      <c r="Q14" s="22"/>
      <c r="R14" s="23"/>
    </row>
    <row r="15" spans="2:18" x14ac:dyDescent="0.25">
      <c r="B15" s="153" t="s">
        <v>104</v>
      </c>
      <c r="C15" s="153"/>
      <c r="D15" s="153"/>
      <c r="E15" s="153"/>
      <c r="F15" s="153"/>
      <c r="G15" s="153"/>
      <c r="H15" s="153"/>
      <c r="I15" s="153"/>
      <c r="J15" s="153"/>
      <c r="K15" s="153"/>
      <c r="L15" s="153"/>
      <c r="M15" s="153"/>
      <c r="N15" s="153"/>
      <c r="O15" s="153"/>
      <c r="P15" s="153"/>
      <c r="Q15" s="22"/>
      <c r="R15" s="23"/>
    </row>
    <row r="16" spans="2:18" ht="30.75" customHeight="1" x14ac:dyDescent="0.25">
      <c r="B16" s="153" t="s">
        <v>89</v>
      </c>
      <c r="C16" s="153"/>
      <c r="D16" s="153"/>
      <c r="E16" s="153"/>
      <c r="F16" s="153"/>
      <c r="G16" s="153"/>
      <c r="H16" s="153"/>
      <c r="I16" s="153"/>
      <c r="J16" s="153"/>
      <c r="K16" s="153"/>
      <c r="L16" s="153"/>
      <c r="M16" s="153"/>
      <c r="N16" s="153"/>
      <c r="O16" s="153"/>
      <c r="P16" s="153"/>
      <c r="Q16" s="28"/>
      <c r="R16" s="28"/>
    </row>
    <row r="17" spans="2:18" ht="45.75" customHeight="1" x14ac:dyDescent="0.25">
      <c r="B17" s="153" t="s">
        <v>141</v>
      </c>
      <c r="C17" s="153"/>
      <c r="D17" s="153"/>
      <c r="E17" s="153"/>
      <c r="F17" s="153"/>
      <c r="G17" s="153"/>
      <c r="H17" s="153"/>
      <c r="I17" s="153"/>
      <c r="J17" s="153"/>
      <c r="K17" s="153"/>
      <c r="L17" s="153"/>
      <c r="M17" s="153"/>
      <c r="N17" s="153"/>
      <c r="O17" s="153"/>
      <c r="P17" s="153"/>
      <c r="Q17" s="27"/>
      <c r="R17" s="23"/>
    </row>
    <row r="18" spans="2:18" ht="33" customHeight="1" x14ac:dyDescent="0.25">
      <c r="B18" s="153" t="s">
        <v>93</v>
      </c>
      <c r="C18" s="153"/>
      <c r="D18" s="153"/>
      <c r="E18" s="153"/>
      <c r="F18" s="153"/>
      <c r="G18" s="153"/>
      <c r="H18" s="153"/>
      <c r="I18" s="153"/>
      <c r="J18" s="153"/>
      <c r="K18" s="153"/>
      <c r="L18" s="153"/>
      <c r="M18" s="153"/>
      <c r="N18" s="153"/>
      <c r="O18" s="153"/>
      <c r="P18" s="153"/>
      <c r="Q18" s="27"/>
      <c r="R18" s="23"/>
    </row>
    <row r="19" spans="2:18" x14ac:dyDescent="0.25">
      <c r="B19" s="153" t="s">
        <v>142</v>
      </c>
      <c r="C19" s="153"/>
      <c r="D19" s="153"/>
      <c r="E19" s="153"/>
      <c r="F19" s="153"/>
      <c r="G19" s="153"/>
      <c r="H19" s="153"/>
      <c r="I19" s="153"/>
      <c r="J19" s="153"/>
      <c r="K19" s="153"/>
      <c r="L19" s="153"/>
      <c r="M19" s="153"/>
      <c r="N19" s="153"/>
      <c r="O19" s="153"/>
      <c r="P19" s="153"/>
      <c r="Q19" s="27"/>
      <c r="R19" s="23"/>
    </row>
    <row r="20" spans="2:18" ht="45" customHeight="1" x14ac:dyDescent="0.25">
      <c r="B20" s="158" t="s">
        <v>131</v>
      </c>
      <c r="C20" s="158"/>
      <c r="D20" s="158"/>
      <c r="E20" s="158"/>
      <c r="F20" s="158"/>
      <c r="G20" s="158"/>
      <c r="H20" s="158"/>
      <c r="I20" s="158"/>
      <c r="J20" s="158"/>
      <c r="K20" s="158"/>
      <c r="L20" s="158"/>
      <c r="M20" s="158"/>
      <c r="N20" s="158"/>
      <c r="O20" s="158"/>
      <c r="P20" s="158"/>
      <c r="Q20" s="158"/>
      <c r="R20" s="158"/>
    </row>
    <row r="21" spans="2:18" x14ac:dyDescent="0.25">
      <c r="B21" s="153" t="s">
        <v>105</v>
      </c>
      <c r="C21" s="153"/>
      <c r="D21" s="153"/>
      <c r="E21" s="153"/>
      <c r="F21" s="153"/>
      <c r="G21" s="153"/>
      <c r="H21" s="153"/>
      <c r="I21" s="153"/>
      <c r="J21" s="153"/>
      <c r="K21" s="153"/>
      <c r="L21" s="153"/>
      <c r="M21" s="153"/>
      <c r="N21" s="153"/>
      <c r="O21" s="153"/>
      <c r="P21" s="153"/>
      <c r="Q21" s="34"/>
      <c r="R21" s="34"/>
    </row>
    <row r="22" spans="2:18" x14ac:dyDescent="0.25">
      <c r="B22" s="153" t="s">
        <v>97</v>
      </c>
      <c r="C22" s="153"/>
      <c r="D22" s="153"/>
      <c r="E22" s="153"/>
      <c r="F22" s="153"/>
      <c r="G22" s="153"/>
      <c r="H22" s="153"/>
      <c r="I22" s="153"/>
      <c r="J22" s="153"/>
      <c r="K22" s="153"/>
      <c r="L22" s="153"/>
      <c r="M22" s="153"/>
      <c r="N22" s="153"/>
      <c r="O22" s="153"/>
      <c r="P22" s="153"/>
      <c r="Q22" s="34"/>
      <c r="R22" s="34"/>
    </row>
    <row r="23" spans="2:18" x14ac:dyDescent="0.25">
      <c r="B23" s="153" t="s">
        <v>98</v>
      </c>
      <c r="C23" s="153"/>
      <c r="D23" s="153"/>
      <c r="E23" s="153"/>
      <c r="F23" s="153"/>
      <c r="G23" s="153"/>
      <c r="H23" s="153"/>
      <c r="I23" s="153"/>
      <c r="J23" s="153"/>
      <c r="K23" s="153"/>
      <c r="L23" s="153"/>
      <c r="M23" s="153"/>
      <c r="N23" s="153"/>
      <c r="O23" s="153"/>
      <c r="P23" s="153"/>
      <c r="Q23" s="27"/>
      <c r="R23" s="23"/>
    </row>
    <row r="24" spans="2:18" ht="15.75" x14ac:dyDescent="0.3">
      <c r="B24" s="30"/>
      <c r="C24" s="30"/>
      <c r="D24" s="30"/>
      <c r="E24" s="30"/>
      <c r="F24" s="30"/>
      <c r="G24" s="30"/>
      <c r="H24" s="30"/>
      <c r="I24" s="30"/>
      <c r="J24" s="30"/>
      <c r="K24" s="30"/>
      <c r="L24" s="30"/>
      <c r="M24" s="30"/>
      <c r="N24" s="30"/>
      <c r="O24" s="30"/>
      <c r="P24" s="30"/>
      <c r="Q24" s="30"/>
      <c r="R24" s="30"/>
    </row>
    <row r="25" spans="2:18" x14ac:dyDescent="0.25">
      <c r="B25" s="31" t="s">
        <v>90</v>
      </c>
      <c r="C25" s="32"/>
      <c r="D25" s="32"/>
      <c r="E25" s="32"/>
      <c r="F25" s="32"/>
      <c r="G25" s="32"/>
      <c r="H25" s="154" t="s">
        <v>138</v>
      </c>
      <c r="I25" s="155"/>
      <c r="J25" s="155"/>
      <c r="K25" s="155"/>
      <c r="L25" s="155"/>
      <c r="M25" s="155"/>
      <c r="N25" s="155"/>
      <c r="O25" s="155"/>
      <c r="P25" s="155"/>
      <c r="Q25" s="22"/>
      <c r="R25" s="23"/>
    </row>
    <row r="26" spans="2:18" x14ac:dyDescent="0.25">
      <c r="H26" s="33" t="s">
        <v>91</v>
      </c>
    </row>
    <row r="27" spans="2:18" x14ac:dyDescent="0.25">
      <c r="H27" s="33" t="s">
        <v>99</v>
      </c>
    </row>
    <row r="28" spans="2:18" x14ac:dyDescent="0.25">
      <c r="H28" s="33" t="s">
        <v>100</v>
      </c>
    </row>
  </sheetData>
  <mergeCells count="15">
    <mergeCell ref="B18:P18"/>
    <mergeCell ref="H25:P25"/>
    <mergeCell ref="B19:P19"/>
    <mergeCell ref="B4:R4"/>
    <mergeCell ref="B10:Q10"/>
    <mergeCell ref="B11:Q11"/>
    <mergeCell ref="B12:Q12"/>
    <mergeCell ref="B16:P16"/>
    <mergeCell ref="B17:P17"/>
    <mergeCell ref="B20:R20"/>
    <mergeCell ref="B21:P21"/>
    <mergeCell ref="B22:P22"/>
    <mergeCell ref="B23:P23"/>
    <mergeCell ref="B15:P15"/>
    <mergeCell ref="B5:R5"/>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95"/>
  <sheetViews>
    <sheetView showGridLines="0" topLeftCell="U44" zoomScaleNormal="100" zoomScaleSheetLayoutView="80" workbookViewId="0">
      <selection activeCell="AI59" sqref="AI59"/>
    </sheetView>
  </sheetViews>
  <sheetFormatPr baseColWidth="10" defaultColWidth="11.42578125" defaultRowHeight="18" x14ac:dyDescent="0.35"/>
  <cols>
    <col min="1" max="1" width="2.28515625" style="1" customWidth="1"/>
    <col min="2" max="3" width="6.42578125" style="1" customWidth="1"/>
    <col min="4" max="4" width="77.42578125" style="1" bestFit="1" customWidth="1"/>
    <col min="5" max="5" width="12.85546875" style="1" customWidth="1"/>
    <col min="6" max="26" width="14.7109375" style="1" customWidth="1"/>
    <col min="27" max="27" width="3.5703125" style="1" customWidth="1"/>
    <col min="28" max="16384" width="11.42578125" style="1"/>
  </cols>
  <sheetData>
    <row r="2" spans="1:30" ht="25.5" customHeight="1" x14ac:dyDescent="0.35">
      <c r="B2" s="160"/>
      <c r="C2" s="160"/>
      <c r="D2" s="160"/>
      <c r="E2" s="160"/>
      <c r="F2" s="160"/>
      <c r="G2" s="160"/>
      <c r="H2" s="160"/>
      <c r="I2" s="160"/>
      <c r="J2" s="160"/>
      <c r="K2" s="160"/>
      <c r="L2" s="160"/>
      <c r="M2" s="160"/>
      <c r="N2" s="160"/>
      <c r="O2" s="160"/>
      <c r="P2" s="160"/>
      <c r="Q2" s="160"/>
      <c r="R2" s="160"/>
      <c r="S2" s="160"/>
      <c r="T2" s="160"/>
      <c r="U2" s="160"/>
      <c r="V2" s="160"/>
      <c r="W2" s="160"/>
      <c r="X2" s="160"/>
      <c r="Y2" s="160"/>
      <c r="Z2" s="160"/>
    </row>
    <row r="3" spans="1:30" s="2" customFormat="1" x14ac:dyDescent="0.35">
      <c r="B3" s="168" t="s">
        <v>135</v>
      </c>
      <c r="C3" s="168"/>
      <c r="D3" s="168"/>
      <c r="E3" s="168"/>
      <c r="F3" s="168"/>
      <c r="G3" s="168"/>
      <c r="H3" s="168"/>
      <c r="I3" s="168"/>
      <c r="J3" s="168"/>
      <c r="K3" s="168"/>
      <c r="L3" s="168"/>
      <c r="M3" s="168"/>
      <c r="N3" s="168"/>
      <c r="O3" s="168"/>
      <c r="P3" s="168"/>
      <c r="Q3" s="168"/>
      <c r="R3" s="168"/>
      <c r="S3" s="168"/>
      <c r="T3" s="168"/>
      <c r="U3" s="168"/>
      <c r="V3" s="168"/>
      <c r="W3" s="168"/>
      <c r="X3" s="168"/>
      <c r="Y3" s="168"/>
      <c r="Z3" s="168"/>
      <c r="AA3" s="3"/>
      <c r="AB3" s="3"/>
      <c r="AC3" s="3"/>
      <c r="AD3" s="3"/>
    </row>
    <row r="4" spans="1:30" s="2" customFormat="1" ht="18" customHeight="1" x14ac:dyDescent="0.35">
      <c r="A4" s="2" t="s">
        <v>80</v>
      </c>
      <c r="B4" s="168" t="s">
        <v>83</v>
      </c>
      <c r="C4" s="168"/>
      <c r="D4" s="168"/>
      <c r="E4" s="168"/>
      <c r="F4" s="168"/>
      <c r="G4" s="168"/>
      <c r="H4" s="168"/>
      <c r="I4" s="168"/>
      <c r="J4" s="168"/>
      <c r="K4" s="168"/>
      <c r="L4" s="168"/>
      <c r="M4" s="168"/>
      <c r="N4" s="168"/>
      <c r="O4" s="168"/>
      <c r="P4" s="168"/>
      <c r="Q4" s="168"/>
      <c r="R4" s="168"/>
      <c r="S4" s="168"/>
      <c r="T4" s="168"/>
      <c r="U4" s="168"/>
      <c r="V4" s="168"/>
      <c r="W4" s="168"/>
      <c r="X4" s="168"/>
      <c r="Y4" s="168"/>
      <c r="Z4" s="168"/>
      <c r="AA4" s="3"/>
      <c r="AB4" s="3"/>
      <c r="AC4" s="3"/>
      <c r="AD4" s="3"/>
    </row>
    <row r="5" spans="1:30" x14ac:dyDescent="0.35">
      <c r="A5" s="4"/>
      <c r="B5" s="147" t="s">
        <v>106</v>
      </c>
      <c r="C5" s="147"/>
      <c r="D5" s="148"/>
      <c r="E5" s="149"/>
      <c r="F5" s="149"/>
      <c r="G5" s="149"/>
      <c r="H5" s="149"/>
      <c r="I5" s="149"/>
      <c r="J5" s="149"/>
      <c r="K5" s="149"/>
      <c r="L5" s="149"/>
      <c r="M5" s="149"/>
      <c r="N5" s="149"/>
      <c r="O5" s="149"/>
      <c r="P5" s="149"/>
      <c r="Q5" s="149"/>
      <c r="R5" s="149"/>
      <c r="S5" s="149"/>
      <c r="T5" s="149"/>
      <c r="U5" s="149"/>
      <c r="V5" s="149"/>
      <c r="W5" s="149"/>
      <c r="X5" s="149"/>
      <c r="Y5" s="149"/>
      <c r="Z5" s="149"/>
      <c r="AA5" s="3"/>
      <c r="AB5" s="3"/>
      <c r="AC5" s="3"/>
      <c r="AD5" s="3"/>
    </row>
    <row r="6" spans="1:30" x14ac:dyDescent="0.35">
      <c r="A6" s="4"/>
      <c r="B6" s="130" t="s">
        <v>107</v>
      </c>
      <c r="C6" s="172" t="s">
        <v>124</v>
      </c>
      <c r="D6" s="172"/>
      <c r="E6" s="172"/>
      <c r="F6" s="172"/>
      <c r="G6" s="172"/>
      <c r="H6" s="5"/>
      <c r="I6" s="5"/>
      <c r="J6" s="5"/>
      <c r="K6" s="5"/>
      <c r="L6" s="5"/>
      <c r="M6" s="5"/>
      <c r="N6" s="5"/>
      <c r="O6" s="5"/>
      <c r="P6" s="5"/>
      <c r="Q6" s="5"/>
      <c r="R6" s="5"/>
      <c r="S6" s="5"/>
      <c r="T6" s="5"/>
      <c r="U6" s="5"/>
      <c r="V6" s="5"/>
      <c r="W6" s="5"/>
      <c r="X6" s="5"/>
      <c r="Y6" s="5"/>
      <c r="Z6" s="5"/>
      <c r="AA6" s="3"/>
      <c r="AB6" s="3"/>
      <c r="AC6" s="3"/>
      <c r="AD6" s="3"/>
    </row>
    <row r="7" spans="1:30" x14ac:dyDescent="0.35">
      <c r="A7" s="4"/>
      <c r="B7" s="130" t="s">
        <v>109</v>
      </c>
      <c r="C7" s="150" t="s">
        <v>110</v>
      </c>
      <c r="D7" s="151"/>
      <c r="E7" s="151"/>
      <c r="F7" s="151"/>
      <c r="G7" s="151"/>
      <c r="H7" s="5"/>
      <c r="I7" s="5"/>
      <c r="J7" s="5"/>
      <c r="K7" s="5"/>
      <c r="L7" s="5"/>
      <c r="M7" s="5"/>
      <c r="N7" s="5"/>
      <c r="O7" s="5"/>
      <c r="P7" s="5"/>
      <c r="Q7" s="5"/>
      <c r="R7" s="5"/>
      <c r="S7" s="5"/>
      <c r="T7" s="5"/>
      <c r="U7" s="5"/>
      <c r="V7" s="5"/>
      <c r="W7" s="5"/>
      <c r="X7" s="5"/>
      <c r="Y7" s="5"/>
      <c r="Z7" s="5"/>
      <c r="AA7" s="3"/>
      <c r="AB7" s="3"/>
      <c r="AC7" s="3"/>
      <c r="AD7" s="3"/>
    </row>
    <row r="8" spans="1:30" x14ac:dyDescent="0.35">
      <c r="A8" s="4"/>
      <c r="B8" s="130" t="s">
        <v>113</v>
      </c>
      <c r="C8" s="173" t="s">
        <v>126</v>
      </c>
      <c r="D8" s="174"/>
      <c r="E8" s="174"/>
      <c r="F8" s="174"/>
      <c r="G8" s="174"/>
      <c r="H8" s="5"/>
      <c r="I8" s="5"/>
      <c r="J8" s="5"/>
      <c r="K8" s="5"/>
      <c r="L8" s="5"/>
      <c r="M8" s="5"/>
      <c r="N8" s="5"/>
      <c r="O8" s="5"/>
      <c r="P8" s="5"/>
      <c r="Q8" s="5"/>
      <c r="R8" s="5"/>
      <c r="S8" s="5"/>
      <c r="T8" s="5"/>
      <c r="U8" s="5"/>
      <c r="V8" s="5"/>
      <c r="W8" s="5"/>
      <c r="X8" s="5"/>
      <c r="Y8" s="5"/>
      <c r="Z8" s="5"/>
      <c r="AA8" s="3"/>
      <c r="AB8" s="3"/>
      <c r="AC8" s="3"/>
      <c r="AD8" s="3"/>
    </row>
    <row r="9" spans="1:30" ht="27.75" customHeight="1" x14ac:dyDescent="0.35">
      <c r="A9" s="4"/>
      <c r="B9" s="130" t="s">
        <v>114</v>
      </c>
      <c r="C9" s="175" t="s">
        <v>139</v>
      </c>
      <c r="D9" s="176"/>
      <c r="E9" s="176"/>
      <c r="F9" s="176"/>
      <c r="G9" s="176"/>
      <c r="H9" s="5"/>
      <c r="I9" s="5"/>
      <c r="J9" s="5"/>
      <c r="K9" s="5"/>
      <c r="L9" s="5"/>
      <c r="M9" s="5"/>
      <c r="N9" s="5"/>
      <c r="O9" s="5"/>
      <c r="P9" s="5"/>
      <c r="Q9" s="5"/>
      <c r="R9" s="5"/>
      <c r="S9" s="5"/>
      <c r="T9" s="5"/>
      <c r="U9" s="5"/>
      <c r="V9" s="5"/>
      <c r="W9" s="5"/>
      <c r="X9" s="5"/>
      <c r="Y9" s="5"/>
      <c r="Z9" s="5"/>
      <c r="AA9" s="3"/>
      <c r="AB9" s="3"/>
      <c r="AC9" s="3"/>
      <c r="AD9" s="3"/>
    </row>
    <row r="10" spans="1:30" ht="25.5" customHeight="1" x14ac:dyDescent="0.35">
      <c r="A10" s="4"/>
      <c r="B10" s="130" t="s">
        <v>115</v>
      </c>
      <c r="C10" s="175" t="s">
        <v>127</v>
      </c>
      <c r="D10" s="176"/>
      <c r="E10" s="176"/>
      <c r="F10" s="176"/>
      <c r="G10" s="176"/>
      <c r="H10" s="5"/>
      <c r="I10" s="5"/>
      <c r="J10" s="5"/>
      <c r="K10" s="5"/>
      <c r="L10" s="5"/>
      <c r="M10" s="5"/>
      <c r="N10" s="5"/>
      <c r="O10" s="5"/>
      <c r="P10" s="5"/>
      <c r="Q10" s="5"/>
      <c r="R10" s="5"/>
      <c r="S10" s="5"/>
      <c r="T10" s="5"/>
      <c r="U10" s="5"/>
      <c r="V10" s="5"/>
      <c r="W10" s="5"/>
      <c r="X10" s="5"/>
      <c r="Y10" s="5"/>
      <c r="Z10" s="5"/>
      <c r="AA10" s="3"/>
      <c r="AB10" s="3"/>
      <c r="AC10" s="3"/>
      <c r="AD10" s="3"/>
    </row>
    <row r="11" spans="1:30" ht="27" customHeight="1" x14ac:dyDescent="0.35">
      <c r="A11" s="4"/>
      <c r="B11" s="130" t="s">
        <v>116</v>
      </c>
      <c r="C11" s="175" t="s">
        <v>128</v>
      </c>
      <c r="D11" s="176"/>
      <c r="E11" s="176"/>
      <c r="F11" s="176"/>
      <c r="G11" s="176"/>
      <c r="H11" s="5"/>
      <c r="I11" s="5"/>
      <c r="J11" s="5"/>
      <c r="K11" s="5"/>
      <c r="L11" s="5"/>
      <c r="M11" s="5"/>
      <c r="N11" s="5"/>
      <c r="O11" s="5"/>
      <c r="P11" s="5"/>
      <c r="Q11" s="5"/>
      <c r="R11" s="5"/>
      <c r="S11" s="5"/>
      <c r="T11" s="5"/>
      <c r="U11" s="5"/>
      <c r="V11" s="5"/>
      <c r="W11" s="5"/>
      <c r="X11" s="5"/>
      <c r="Y11" s="5"/>
      <c r="Z11" s="5"/>
      <c r="AA11" s="3"/>
      <c r="AB11" s="3"/>
      <c r="AC11" s="3"/>
      <c r="AD11" s="3"/>
    </row>
    <row r="12" spans="1:30" x14ac:dyDescent="0.35">
      <c r="A12" s="4"/>
      <c r="B12" s="5"/>
      <c r="D12" s="29"/>
      <c r="E12" s="29"/>
      <c r="F12" s="5"/>
      <c r="G12" s="5"/>
      <c r="H12" s="5"/>
      <c r="I12" s="5"/>
      <c r="J12" s="5"/>
      <c r="K12" s="5"/>
      <c r="L12" s="5"/>
      <c r="M12" s="5"/>
      <c r="N12" s="5"/>
      <c r="O12" s="5"/>
      <c r="P12" s="5"/>
      <c r="Q12" s="5"/>
      <c r="R12" s="5"/>
      <c r="S12" s="5"/>
      <c r="T12" s="5"/>
      <c r="U12" s="5"/>
      <c r="V12" s="5"/>
      <c r="W12" s="5"/>
      <c r="X12" s="5"/>
      <c r="Y12" s="5"/>
      <c r="Z12" s="5"/>
      <c r="AA12" s="3"/>
      <c r="AB12" s="3"/>
      <c r="AC12" s="3"/>
      <c r="AD12" s="3"/>
    </row>
    <row r="13" spans="1:30" x14ac:dyDescent="0.35">
      <c r="A13" s="4"/>
      <c r="B13" s="5"/>
      <c r="C13" s="5"/>
      <c r="D13" s="131" t="s">
        <v>140</v>
      </c>
      <c r="E13" s="169"/>
      <c r="F13" s="170"/>
      <c r="G13" s="171"/>
      <c r="H13" s="5"/>
      <c r="I13" s="5"/>
      <c r="J13" s="5"/>
      <c r="K13" s="5"/>
      <c r="L13" s="5"/>
      <c r="M13" s="5"/>
      <c r="N13" s="5"/>
      <c r="O13" s="5"/>
      <c r="P13" s="5"/>
      <c r="Q13" s="5"/>
      <c r="R13" s="5"/>
      <c r="S13" s="5"/>
      <c r="T13" s="5"/>
      <c r="U13" s="5"/>
      <c r="V13" s="5"/>
      <c r="W13" s="5"/>
      <c r="X13" s="5"/>
      <c r="Y13" s="5"/>
      <c r="Z13" s="5"/>
      <c r="AA13" s="3"/>
      <c r="AB13" s="3"/>
      <c r="AC13" s="3"/>
      <c r="AD13" s="3"/>
    </row>
    <row r="14" spans="1:30" x14ac:dyDescent="0.35">
      <c r="A14" s="4"/>
      <c r="B14" s="5"/>
      <c r="C14" s="5"/>
      <c r="D14" s="131" t="s">
        <v>111</v>
      </c>
      <c r="E14" s="169"/>
      <c r="F14" s="170"/>
      <c r="G14" s="171"/>
      <c r="H14" s="5"/>
      <c r="I14" s="5"/>
      <c r="J14" s="5"/>
      <c r="K14" s="5"/>
      <c r="L14" s="5"/>
      <c r="M14" s="5"/>
      <c r="N14" s="5"/>
      <c r="O14" s="5"/>
      <c r="P14" s="5"/>
      <c r="Q14" s="5"/>
      <c r="R14" s="5"/>
      <c r="S14" s="5"/>
      <c r="T14" s="5"/>
      <c r="U14" s="5"/>
      <c r="V14" s="5"/>
      <c r="W14" s="5"/>
      <c r="X14" s="5"/>
      <c r="Y14" s="5"/>
      <c r="Z14" s="5"/>
      <c r="AA14" s="3"/>
      <c r="AB14" s="3"/>
      <c r="AC14" s="3"/>
      <c r="AD14" s="3"/>
    </row>
    <row r="15" spans="1:30" x14ac:dyDescent="0.35">
      <c r="A15" s="4"/>
      <c r="B15" s="5"/>
      <c r="C15" s="6"/>
      <c r="D15" s="131" t="s">
        <v>112</v>
      </c>
      <c r="E15" s="169"/>
      <c r="F15" s="170"/>
      <c r="G15" s="171"/>
      <c r="H15" s="6"/>
      <c r="I15" s="6"/>
      <c r="J15" s="6"/>
      <c r="K15" s="6"/>
      <c r="L15" s="6"/>
      <c r="M15" s="6"/>
      <c r="N15" s="6"/>
      <c r="O15" s="6"/>
      <c r="P15" s="6"/>
      <c r="Q15" s="6"/>
      <c r="R15" s="6"/>
      <c r="S15" s="6"/>
      <c r="T15" s="6"/>
      <c r="U15" s="6"/>
      <c r="V15" s="6"/>
      <c r="W15" s="6"/>
      <c r="X15" s="6"/>
      <c r="Y15" s="6"/>
      <c r="Z15" s="6"/>
      <c r="AA15" s="3"/>
      <c r="AB15" s="3"/>
      <c r="AC15" s="3"/>
      <c r="AD15" s="3"/>
    </row>
    <row r="16" spans="1:30" x14ac:dyDescent="0.35">
      <c r="A16" s="4"/>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row>
    <row r="17" spans="2:31" s="4" customFormat="1" ht="15.75" thickBot="1" x14ac:dyDescent="0.35">
      <c r="AA17" s="7"/>
      <c r="AB17" s="7"/>
      <c r="AC17" s="7"/>
      <c r="AD17" s="7"/>
      <c r="AE17" s="7"/>
    </row>
    <row r="18" spans="2:31" s="4" customFormat="1" ht="6.75" customHeight="1" thickTop="1" x14ac:dyDescent="0.3">
      <c r="B18" s="8"/>
      <c r="C18" s="9"/>
      <c r="D18" s="10"/>
      <c r="E18" s="10"/>
      <c r="F18" s="10"/>
      <c r="G18" s="10"/>
      <c r="H18" s="10"/>
      <c r="I18" s="10"/>
      <c r="J18" s="10"/>
      <c r="K18" s="10"/>
      <c r="L18" s="10"/>
      <c r="M18" s="10"/>
      <c r="N18" s="10"/>
      <c r="O18" s="10"/>
      <c r="P18" s="10"/>
      <c r="Q18" s="10"/>
      <c r="R18" s="10"/>
      <c r="S18" s="10"/>
      <c r="T18" s="10"/>
      <c r="U18" s="10"/>
      <c r="V18" s="10"/>
      <c r="W18" s="10"/>
      <c r="X18" s="10"/>
      <c r="Y18" s="10"/>
      <c r="Z18" s="11"/>
    </row>
    <row r="19" spans="2:31" s="3" customFormat="1" ht="18" customHeight="1" thickBot="1" x14ac:dyDescent="0.35">
      <c r="B19" s="35" t="s">
        <v>82</v>
      </c>
      <c r="C19" s="12"/>
      <c r="D19" s="12"/>
      <c r="E19" s="12"/>
      <c r="F19" s="12"/>
      <c r="G19" s="12"/>
      <c r="H19" s="12"/>
      <c r="I19" s="12"/>
      <c r="J19" s="12"/>
      <c r="K19" s="12"/>
      <c r="L19" s="12"/>
      <c r="M19" s="12"/>
      <c r="N19" s="12"/>
      <c r="O19" s="12"/>
      <c r="P19" s="12"/>
      <c r="Q19" s="12"/>
      <c r="R19" s="12"/>
      <c r="S19" s="12"/>
      <c r="T19" s="12"/>
      <c r="U19" s="12"/>
      <c r="V19" s="12"/>
      <c r="W19" s="12"/>
      <c r="X19" s="12"/>
      <c r="Y19" s="12"/>
      <c r="Z19" s="13"/>
    </row>
    <row r="20" spans="2:31" s="4" customFormat="1" ht="51" customHeight="1" x14ac:dyDescent="0.3">
      <c r="B20" s="166" t="s">
        <v>0</v>
      </c>
      <c r="C20" s="167"/>
      <c r="D20" s="36"/>
      <c r="E20" s="36" t="s">
        <v>41</v>
      </c>
      <c r="F20" s="36" t="s">
        <v>60</v>
      </c>
      <c r="G20" s="36" t="s">
        <v>61</v>
      </c>
      <c r="H20" s="36" t="s">
        <v>62</v>
      </c>
      <c r="I20" s="36" t="s">
        <v>63</v>
      </c>
      <c r="J20" s="36" t="s">
        <v>64</v>
      </c>
      <c r="K20" s="36" t="s">
        <v>65</v>
      </c>
      <c r="L20" s="36" t="s">
        <v>66</v>
      </c>
      <c r="M20" s="36" t="s">
        <v>67</v>
      </c>
      <c r="N20" s="36" t="s">
        <v>68</v>
      </c>
      <c r="O20" s="36" t="s">
        <v>69</v>
      </c>
      <c r="P20" s="36" t="s">
        <v>70</v>
      </c>
      <c r="Q20" s="36" t="s">
        <v>71</v>
      </c>
      <c r="R20" s="36" t="s">
        <v>72</v>
      </c>
      <c r="S20" s="36" t="s">
        <v>73</v>
      </c>
      <c r="T20" s="36" t="s">
        <v>74</v>
      </c>
      <c r="U20" s="36" t="s">
        <v>75</v>
      </c>
      <c r="V20" s="36" t="s">
        <v>76</v>
      </c>
      <c r="W20" s="36" t="s">
        <v>77</v>
      </c>
      <c r="X20" s="36" t="s">
        <v>78</v>
      </c>
      <c r="Y20" s="36" t="s">
        <v>79</v>
      </c>
      <c r="Z20" s="36" t="s">
        <v>1</v>
      </c>
    </row>
    <row r="21" spans="2:31" s="4" customFormat="1" ht="15" x14ac:dyDescent="0.3">
      <c r="B21" s="162" t="s">
        <v>2</v>
      </c>
      <c r="C21" s="163"/>
      <c r="D21" s="37" t="s">
        <v>3</v>
      </c>
      <c r="E21" s="38"/>
      <c r="F21" s="39"/>
      <c r="G21" s="40"/>
      <c r="H21" s="40"/>
      <c r="I21" s="40"/>
      <c r="J21" s="40"/>
      <c r="K21" s="41"/>
      <c r="L21" s="41"/>
      <c r="M21" s="41"/>
      <c r="N21" s="41"/>
      <c r="O21" s="41"/>
      <c r="P21" s="41"/>
      <c r="Q21" s="41"/>
      <c r="R21" s="41"/>
      <c r="S21" s="41"/>
      <c r="T21" s="41"/>
      <c r="U21" s="41"/>
      <c r="V21" s="41"/>
      <c r="W21" s="41"/>
      <c r="X21" s="41"/>
      <c r="Y21" s="41"/>
      <c r="Z21" s="42"/>
    </row>
    <row r="22" spans="2:31" s="4" customFormat="1" ht="15" x14ac:dyDescent="0.3">
      <c r="B22" s="164"/>
      <c r="C22" s="165"/>
      <c r="D22" s="43" t="s">
        <v>59</v>
      </c>
      <c r="E22" s="44">
        <v>0</v>
      </c>
      <c r="F22" s="45">
        <v>1E-4</v>
      </c>
      <c r="G22" s="45"/>
      <c r="H22" s="45"/>
      <c r="I22" s="45"/>
      <c r="J22" s="45"/>
      <c r="K22" s="45"/>
      <c r="L22" s="45"/>
      <c r="M22" s="45"/>
      <c r="N22" s="45"/>
      <c r="O22" s="45"/>
      <c r="P22" s="45"/>
      <c r="Q22" s="45"/>
      <c r="R22" s="45"/>
      <c r="S22" s="45"/>
      <c r="T22" s="45"/>
      <c r="U22" s="45"/>
      <c r="V22" s="45"/>
      <c r="W22" s="45"/>
      <c r="X22" s="45"/>
      <c r="Y22" s="45"/>
      <c r="Z22" s="46"/>
    </row>
    <row r="23" spans="2:31" s="4" customFormat="1" ht="15" x14ac:dyDescent="0.3">
      <c r="B23" s="162" t="s">
        <v>4</v>
      </c>
      <c r="C23" s="163"/>
      <c r="D23" s="47" t="s">
        <v>53</v>
      </c>
      <c r="E23" s="44">
        <v>0</v>
      </c>
      <c r="F23" s="48">
        <v>1E-4</v>
      </c>
      <c r="G23" s="48"/>
      <c r="H23" s="48"/>
      <c r="I23" s="48"/>
      <c r="J23" s="48"/>
      <c r="K23" s="48"/>
      <c r="L23" s="48"/>
      <c r="M23" s="48"/>
      <c r="N23" s="48"/>
      <c r="O23" s="48"/>
      <c r="P23" s="48"/>
      <c r="Q23" s="48"/>
      <c r="R23" s="48"/>
      <c r="S23" s="48"/>
      <c r="T23" s="48"/>
      <c r="U23" s="48"/>
      <c r="V23" s="48"/>
      <c r="W23" s="48"/>
      <c r="X23" s="48"/>
      <c r="Y23" s="48"/>
      <c r="Z23" s="49"/>
    </row>
    <row r="24" spans="2:31" s="3" customFormat="1" ht="15" x14ac:dyDescent="0.3">
      <c r="B24" s="177" t="s">
        <v>5</v>
      </c>
      <c r="C24" s="178"/>
      <c r="D24" s="50" t="s">
        <v>54</v>
      </c>
      <c r="E24" s="51">
        <f>E22*E23</f>
        <v>0</v>
      </c>
      <c r="F24" s="52">
        <f t="shared" ref="F24:Y24" si="0">+F22*F23/1000</f>
        <v>1.0000000000000001E-11</v>
      </c>
      <c r="G24" s="52">
        <f t="shared" si="0"/>
        <v>0</v>
      </c>
      <c r="H24" s="52">
        <f t="shared" si="0"/>
        <v>0</v>
      </c>
      <c r="I24" s="52">
        <f t="shared" si="0"/>
        <v>0</v>
      </c>
      <c r="J24" s="52">
        <f t="shared" si="0"/>
        <v>0</v>
      </c>
      <c r="K24" s="52">
        <f t="shared" si="0"/>
        <v>0</v>
      </c>
      <c r="L24" s="52">
        <f t="shared" si="0"/>
        <v>0</v>
      </c>
      <c r="M24" s="52">
        <f t="shared" si="0"/>
        <v>0</v>
      </c>
      <c r="N24" s="52">
        <f t="shared" si="0"/>
        <v>0</v>
      </c>
      <c r="O24" s="52">
        <f t="shared" si="0"/>
        <v>0</v>
      </c>
      <c r="P24" s="52">
        <f t="shared" si="0"/>
        <v>0</v>
      </c>
      <c r="Q24" s="52">
        <f t="shared" si="0"/>
        <v>0</v>
      </c>
      <c r="R24" s="52">
        <f t="shared" si="0"/>
        <v>0</v>
      </c>
      <c r="S24" s="52">
        <f t="shared" si="0"/>
        <v>0</v>
      </c>
      <c r="T24" s="52">
        <f t="shared" si="0"/>
        <v>0</v>
      </c>
      <c r="U24" s="52">
        <f t="shared" si="0"/>
        <v>0</v>
      </c>
      <c r="V24" s="52">
        <f t="shared" si="0"/>
        <v>0</v>
      </c>
      <c r="W24" s="52">
        <f t="shared" si="0"/>
        <v>0</v>
      </c>
      <c r="X24" s="52">
        <f t="shared" si="0"/>
        <v>0</v>
      </c>
      <c r="Y24" s="52">
        <f t="shared" si="0"/>
        <v>0</v>
      </c>
      <c r="Z24" s="53">
        <f>Z22*Z23</f>
        <v>0</v>
      </c>
      <c r="AA24" s="14"/>
      <c r="AB24" s="4"/>
    </row>
    <row r="25" spans="2:31" s="4" customFormat="1" ht="15" x14ac:dyDescent="0.3">
      <c r="B25" s="54"/>
      <c r="C25" s="55"/>
      <c r="D25" s="56" t="s">
        <v>6</v>
      </c>
      <c r="E25" s="44">
        <v>0</v>
      </c>
      <c r="F25" s="57">
        <v>0</v>
      </c>
      <c r="G25" s="57">
        <v>0</v>
      </c>
      <c r="H25" s="57">
        <v>0</v>
      </c>
      <c r="I25" s="57">
        <v>0</v>
      </c>
      <c r="J25" s="57">
        <v>0</v>
      </c>
      <c r="K25" s="57">
        <v>0</v>
      </c>
      <c r="L25" s="57">
        <v>0</v>
      </c>
      <c r="M25" s="57">
        <v>0</v>
      </c>
      <c r="N25" s="57">
        <v>0</v>
      </c>
      <c r="O25" s="57">
        <v>0</v>
      </c>
      <c r="P25" s="57">
        <v>0</v>
      </c>
      <c r="Q25" s="57">
        <v>0</v>
      </c>
      <c r="R25" s="57">
        <v>0</v>
      </c>
      <c r="S25" s="58">
        <v>0</v>
      </c>
      <c r="T25" s="57">
        <v>0</v>
      </c>
      <c r="U25" s="57">
        <v>0</v>
      </c>
      <c r="V25" s="57">
        <v>0</v>
      </c>
      <c r="W25" s="57">
        <v>0</v>
      </c>
      <c r="X25" s="57">
        <v>0</v>
      </c>
      <c r="Y25" s="57">
        <v>0</v>
      </c>
      <c r="Z25" s="59">
        <v>0</v>
      </c>
    </row>
    <row r="26" spans="2:31" s="4" customFormat="1" ht="15" x14ac:dyDescent="0.3">
      <c r="B26" s="54"/>
      <c r="C26" s="55"/>
      <c r="D26" s="60" t="s">
        <v>7</v>
      </c>
      <c r="E26" s="44">
        <v>0</v>
      </c>
      <c r="F26" s="57">
        <v>0</v>
      </c>
      <c r="G26" s="57">
        <v>0</v>
      </c>
      <c r="H26" s="57">
        <v>0</v>
      </c>
      <c r="I26" s="57">
        <v>0</v>
      </c>
      <c r="J26" s="57">
        <v>0</v>
      </c>
      <c r="K26" s="57">
        <v>0</v>
      </c>
      <c r="L26" s="57">
        <v>0</v>
      </c>
      <c r="M26" s="57">
        <v>0</v>
      </c>
      <c r="N26" s="57">
        <v>0</v>
      </c>
      <c r="O26" s="57">
        <v>0</v>
      </c>
      <c r="P26" s="57">
        <v>0</v>
      </c>
      <c r="Q26" s="57">
        <v>0</v>
      </c>
      <c r="R26" s="57">
        <v>0</v>
      </c>
      <c r="S26" s="57">
        <v>0</v>
      </c>
      <c r="T26" s="57">
        <v>0</v>
      </c>
      <c r="U26" s="57">
        <v>0</v>
      </c>
      <c r="V26" s="57">
        <v>0</v>
      </c>
      <c r="W26" s="57">
        <v>0</v>
      </c>
      <c r="X26" s="57">
        <v>0</v>
      </c>
      <c r="Y26" s="57">
        <v>0</v>
      </c>
      <c r="Z26" s="61">
        <v>0</v>
      </c>
    </row>
    <row r="27" spans="2:31" s="4" customFormat="1" ht="15" x14ac:dyDescent="0.3">
      <c r="B27" s="54"/>
      <c r="C27" s="55"/>
      <c r="D27" s="60" t="s">
        <v>8</v>
      </c>
      <c r="E27" s="44">
        <v>0</v>
      </c>
      <c r="F27" s="57">
        <v>0</v>
      </c>
      <c r="G27" s="57">
        <v>0</v>
      </c>
      <c r="H27" s="57">
        <v>0</v>
      </c>
      <c r="I27" s="57">
        <v>0</v>
      </c>
      <c r="J27" s="57">
        <v>0</v>
      </c>
      <c r="K27" s="57">
        <v>0</v>
      </c>
      <c r="L27" s="57">
        <v>0</v>
      </c>
      <c r="M27" s="57">
        <v>0</v>
      </c>
      <c r="N27" s="57">
        <v>0</v>
      </c>
      <c r="O27" s="57">
        <v>0</v>
      </c>
      <c r="P27" s="57">
        <v>0</v>
      </c>
      <c r="Q27" s="57">
        <v>0</v>
      </c>
      <c r="R27" s="57">
        <v>0</v>
      </c>
      <c r="S27" s="57">
        <v>0</v>
      </c>
      <c r="T27" s="57">
        <v>0</v>
      </c>
      <c r="U27" s="57">
        <v>0</v>
      </c>
      <c r="V27" s="57">
        <v>0</v>
      </c>
      <c r="W27" s="57">
        <v>0</v>
      </c>
      <c r="X27" s="57">
        <v>0</v>
      </c>
      <c r="Y27" s="57">
        <v>0</v>
      </c>
      <c r="Z27" s="61">
        <v>0</v>
      </c>
    </row>
    <row r="28" spans="2:31" s="4" customFormat="1" ht="15" x14ac:dyDescent="0.3">
      <c r="B28" s="54"/>
      <c r="C28" s="55"/>
      <c r="D28" s="62" t="s">
        <v>9</v>
      </c>
      <c r="E28" s="63">
        <f t="shared" ref="E28:Z28" si="1">SUM(E25:E27)</f>
        <v>0</v>
      </c>
      <c r="F28" s="64">
        <f t="shared" si="1"/>
        <v>0</v>
      </c>
      <c r="G28" s="64">
        <f t="shared" si="1"/>
        <v>0</v>
      </c>
      <c r="H28" s="64">
        <f t="shared" si="1"/>
        <v>0</v>
      </c>
      <c r="I28" s="64">
        <f t="shared" si="1"/>
        <v>0</v>
      </c>
      <c r="J28" s="65">
        <f t="shared" si="1"/>
        <v>0</v>
      </c>
      <c r="K28" s="65">
        <f t="shared" si="1"/>
        <v>0</v>
      </c>
      <c r="L28" s="65">
        <f t="shared" si="1"/>
        <v>0</v>
      </c>
      <c r="M28" s="65">
        <f t="shared" si="1"/>
        <v>0</v>
      </c>
      <c r="N28" s="65">
        <f t="shared" si="1"/>
        <v>0</v>
      </c>
      <c r="O28" s="65">
        <f t="shared" si="1"/>
        <v>0</v>
      </c>
      <c r="P28" s="65">
        <f t="shared" si="1"/>
        <v>0</v>
      </c>
      <c r="Q28" s="65">
        <f t="shared" si="1"/>
        <v>0</v>
      </c>
      <c r="R28" s="65">
        <f t="shared" si="1"/>
        <v>0</v>
      </c>
      <c r="S28" s="65">
        <f t="shared" si="1"/>
        <v>0</v>
      </c>
      <c r="T28" s="65">
        <f t="shared" si="1"/>
        <v>0</v>
      </c>
      <c r="U28" s="65">
        <f t="shared" si="1"/>
        <v>0</v>
      </c>
      <c r="V28" s="65">
        <f t="shared" si="1"/>
        <v>0</v>
      </c>
      <c r="W28" s="65">
        <f t="shared" si="1"/>
        <v>0</v>
      </c>
      <c r="X28" s="65">
        <f t="shared" si="1"/>
        <v>0</v>
      </c>
      <c r="Y28" s="65">
        <f t="shared" si="1"/>
        <v>0</v>
      </c>
      <c r="Z28" s="66">
        <f t="shared" si="1"/>
        <v>0</v>
      </c>
    </row>
    <row r="29" spans="2:31" s="4" customFormat="1" ht="15" x14ac:dyDescent="0.3">
      <c r="B29" s="54"/>
      <c r="C29" s="55"/>
      <c r="D29" s="60" t="s">
        <v>10</v>
      </c>
      <c r="E29" s="44">
        <v>0</v>
      </c>
      <c r="F29" s="67">
        <v>0</v>
      </c>
      <c r="G29" s="67">
        <v>0</v>
      </c>
      <c r="H29" s="67">
        <v>0</v>
      </c>
      <c r="I29" s="67">
        <v>0</v>
      </c>
      <c r="J29" s="68">
        <v>0</v>
      </c>
      <c r="K29" s="68">
        <v>0</v>
      </c>
      <c r="L29" s="68">
        <v>0</v>
      </c>
      <c r="M29" s="68">
        <v>0</v>
      </c>
      <c r="N29" s="68">
        <v>0</v>
      </c>
      <c r="O29" s="68">
        <v>0</v>
      </c>
      <c r="P29" s="68">
        <v>0</v>
      </c>
      <c r="Q29" s="68">
        <v>0</v>
      </c>
      <c r="R29" s="68">
        <v>0</v>
      </c>
      <c r="S29" s="68">
        <v>0</v>
      </c>
      <c r="T29" s="68">
        <v>0</v>
      </c>
      <c r="U29" s="68">
        <v>0</v>
      </c>
      <c r="V29" s="68">
        <v>0</v>
      </c>
      <c r="W29" s="68">
        <v>0</v>
      </c>
      <c r="X29" s="68">
        <v>0</v>
      </c>
      <c r="Y29" s="68">
        <v>0</v>
      </c>
      <c r="Z29" s="61">
        <v>0</v>
      </c>
    </row>
    <row r="30" spans="2:31" s="4" customFormat="1" ht="15" x14ac:dyDescent="0.3">
      <c r="B30" s="54"/>
      <c r="C30" s="55"/>
      <c r="D30" s="69" t="s">
        <v>11</v>
      </c>
      <c r="E30" s="63">
        <f t="shared" ref="E30:Z30" si="2">SUM(E28:E29)</f>
        <v>0</v>
      </c>
      <c r="F30" s="70">
        <f t="shared" si="2"/>
        <v>0</v>
      </c>
      <c r="G30" s="70">
        <f t="shared" si="2"/>
        <v>0</v>
      </c>
      <c r="H30" s="70">
        <f t="shared" si="2"/>
        <v>0</v>
      </c>
      <c r="I30" s="70">
        <f t="shared" si="2"/>
        <v>0</v>
      </c>
      <c r="J30" s="71">
        <f t="shared" si="2"/>
        <v>0</v>
      </c>
      <c r="K30" s="71">
        <f t="shared" si="2"/>
        <v>0</v>
      </c>
      <c r="L30" s="71">
        <f t="shared" si="2"/>
        <v>0</v>
      </c>
      <c r="M30" s="71">
        <f t="shared" si="2"/>
        <v>0</v>
      </c>
      <c r="N30" s="71">
        <f t="shared" si="2"/>
        <v>0</v>
      </c>
      <c r="O30" s="71">
        <f t="shared" si="2"/>
        <v>0</v>
      </c>
      <c r="P30" s="71">
        <f t="shared" si="2"/>
        <v>0</v>
      </c>
      <c r="Q30" s="71">
        <f t="shared" si="2"/>
        <v>0</v>
      </c>
      <c r="R30" s="71">
        <f t="shared" si="2"/>
        <v>0</v>
      </c>
      <c r="S30" s="71">
        <f t="shared" si="2"/>
        <v>0</v>
      </c>
      <c r="T30" s="71">
        <f t="shared" si="2"/>
        <v>0</v>
      </c>
      <c r="U30" s="71">
        <f t="shared" si="2"/>
        <v>0</v>
      </c>
      <c r="V30" s="71">
        <f t="shared" si="2"/>
        <v>0</v>
      </c>
      <c r="W30" s="71">
        <f t="shared" si="2"/>
        <v>0</v>
      </c>
      <c r="X30" s="71">
        <f t="shared" si="2"/>
        <v>0</v>
      </c>
      <c r="Y30" s="71">
        <f t="shared" si="2"/>
        <v>0</v>
      </c>
      <c r="Z30" s="72">
        <f t="shared" si="2"/>
        <v>0</v>
      </c>
    </row>
    <row r="31" spans="2:31" s="4" customFormat="1" ht="15" x14ac:dyDescent="0.3">
      <c r="B31" s="54"/>
      <c r="C31" s="55"/>
      <c r="D31" s="60" t="s">
        <v>12</v>
      </c>
      <c r="E31" s="44">
        <v>0</v>
      </c>
      <c r="F31" s="67">
        <v>0</v>
      </c>
      <c r="G31" s="67">
        <v>0</v>
      </c>
      <c r="H31" s="67">
        <v>0</v>
      </c>
      <c r="I31" s="67">
        <v>0</v>
      </c>
      <c r="J31" s="68">
        <v>0</v>
      </c>
      <c r="K31" s="68">
        <v>0</v>
      </c>
      <c r="L31" s="68">
        <v>0</v>
      </c>
      <c r="M31" s="68">
        <v>0</v>
      </c>
      <c r="N31" s="68">
        <v>0</v>
      </c>
      <c r="O31" s="68">
        <v>0</v>
      </c>
      <c r="P31" s="68">
        <v>0</v>
      </c>
      <c r="Q31" s="68">
        <v>0</v>
      </c>
      <c r="R31" s="68">
        <v>0</v>
      </c>
      <c r="S31" s="68">
        <v>0</v>
      </c>
      <c r="T31" s="68">
        <v>0</v>
      </c>
      <c r="U31" s="68">
        <v>0</v>
      </c>
      <c r="V31" s="68">
        <v>0</v>
      </c>
      <c r="W31" s="68">
        <v>0</v>
      </c>
      <c r="X31" s="68">
        <v>0</v>
      </c>
      <c r="Y31" s="68">
        <v>0</v>
      </c>
      <c r="Z31" s="61">
        <v>0</v>
      </c>
    </row>
    <row r="32" spans="2:31" s="4" customFormat="1" ht="15" x14ac:dyDescent="0.3">
      <c r="B32" s="54"/>
      <c r="C32" s="55"/>
      <c r="D32" s="73" t="s">
        <v>56</v>
      </c>
      <c r="E32" s="74">
        <v>0</v>
      </c>
      <c r="F32" s="75">
        <v>0</v>
      </c>
      <c r="G32" s="75">
        <v>0</v>
      </c>
      <c r="H32" s="75">
        <v>0</v>
      </c>
      <c r="I32" s="75">
        <v>0</v>
      </c>
      <c r="J32" s="75">
        <v>0</v>
      </c>
      <c r="K32" s="75">
        <v>0</v>
      </c>
      <c r="L32" s="75">
        <v>0</v>
      </c>
      <c r="M32" s="75">
        <v>0</v>
      </c>
      <c r="N32" s="75">
        <v>0</v>
      </c>
      <c r="O32" s="75">
        <v>0</v>
      </c>
      <c r="P32" s="75">
        <v>0</v>
      </c>
      <c r="Q32" s="75">
        <v>0</v>
      </c>
      <c r="R32" s="75">
        <v>0</v>
      </c>
      <c r="S32" s="75">
        <v>0</v>
      </c>
      <c r="T32" s="75">
        <v>0</v>
      </c>
      <c r="U32" s="75">
        <v>0</v>
      </c>
      <c r="V32" s="75">
        <v>0</v>
      </c>
      <c r="W32" s="75">
        <v>0</v>
      </c>
      <c r="X32" s="75">
        <v>0</v>
      </c>
      <c r="Y32" s="75">
        <v>0</v>
      </c>
      <c r="Z32" s="76"/>
    </row>
    <row r="33" spans="2:28" s="4" customFormat="1" ht="15" x14ac:dyDescent="0.3">
      <c r="B33" s="54" t="s">
        <v>13</v>
      </c>
      <c r="C33" s="55"/>
      <c r="D33" s="77" t="s">
        <v>14</v>
      </c>
      <c r="E33" s="63">
        <f t="shared" ref="E33:Z33" si="3">SUM(E30:E32)</f>
        <v>0</v>
      </c>
      <c r="F33" s="78">
        <f t="shared" si="3"/>
        <v>0</v>
      </c>
      <c r="G33" s="78">
        <f t="shared" si="3"/>
        <v>0</v>
      </c>
      <c r="H33" s="78">
        <f t="shared" si="3"/>
        <v>0</v>
      </c>
      <c r="I33" s="78">
        <f t="shared" si="3"/>
        <v>0</v>
      </c>
      <c r="J33" s="79">
        <f t="shared" si="3"/>
        <v>0</v>
      </c>
      <c r="K33" s="79">
        <f t="shared" si="3"/>
        <v>0</v>
      </c>
      <c r="L33" s="79">
        <f t="shared" si="3"/>
        <v>0</v>
      </c>
      <c r="M33" s="79">
        <f t="shared" si="3"/>
        <v>0</v>
      </c>
      <c r="N33" s="79">
        <f t="shared" si="3"/>
        <v>0</v>
      </c>
      <c r="O33" s="79">
        <f t="shared" si="3"/>
        <v>0</v>
      </c>
      <c r="P33" s="79">
        <f t="shared" si="3"/>
        <v>0</v>
      </c>
      <c r="Q33" s="79">
        <f t="shared" si="3"/>
        <v>0</v>
      </c>
      <c r="R33" s="79">
        <f t="shared" si="3"/>
        <v>0</v>
      </c>
      <c r="S33" s="79">
        <f t="shared" si="3"/>
        <v>0</v>
      </c>
      <c r="T33" s="79">
        <f t="shared" si="3"/>
        <v>0</v>
      </c>
      <c r="U33" s="79">
        <f t="shared" si="3"/>
        <v>0</v>
      </c>
      <c r="V33" s="79">
        <f t="shared" si="3"/>
        <v>0</v>
      </c>
      <c r="W33" s="79">
        <f t="shared" si="3"/>
        <v>0</v>
      </c>
      <c r="X33" s="79">
        <f t="shared" si="3"/>
        <v>0</v>
      </c>
      <c r="Y33" s="79">
        <f t="shared" si="3"/>
        <v>0</v>
      </c>
      <c r="Z33" s="80">
        <f t="shared" si="3"/>
        <v>0</v>
      </c>
    </row>
    <row r="34" spans="2:28" s="4" customFormat="1" ht="15" x14ac:dyDescent="0.3">
      <c r="B34" s="54" t="s">
        <v>15</v>
      </c>
      <c r="C34" s="55"/>
      <c r="D34" s="77" t="s">
        <v>42</v>
      </c>
      <c r="E34" s="74">
        <v>0</v>
      </c>
      <c r="F34" s="81">
        <v>0</v>
      </c>
      <c r="G34" s="81">
        <v>0</v>
      </c>
      <c r="H34" s="81">
        <v>0</v>
      </c>
      <c r="I34" s="81">
        <v>0</v>
      </c>
      <c r="J34" s="81">
        <v>0</v>
      </c>
      <c r="K34" s="81">
        <v>0</v>
      </c>
      <c r="L34" s="81">
        <v>0</v>
      </c>
      <c r="M34" s="81">
        <v>0</v>
      </c>
      <c r="N34" s="81">
        <v>0</v>
      </c>
      <c r="O34" s="81">
        <v>0</v>
      </c>
      <c r="P34" s="81">
        <v>0</v>
      </c>
      <c r="Q34" s="81">
        <v>0</v>
      </c>
      <c r="R34" s="81">
        <v>0</v>
      </c>
      <c r="S34" s="81">
        <v>0</v>
      </c>
      <c r="T34" s="81">
        <v>0</v>
      </c>
      <c r="U34" s="81">
        <v>0</v>
      </c>
      <c r="V34" s="81">
        <v>0</v>
      </c>
      <c r="W34" s="81">
        <v>0</v>
      </c>
      <c r="X34" s="81">
        <v>0</v>
      </c>
      <c r="Y34" s="81">
        <v>0</v>
      </c>
      <c r="Z34" s="82">
        <v>0</v>
      </c>
    </row>
    <row r="35" spans="2:28" s="4" customFormat="1" ht="15" x14ac:dyDescent="0.3">
      <c r="B35" s="54" t="s">
        <v>16</v>
      </c>
      <c r="C35" s="55"/>
      <c r="D35" s="83" t="s">
        <v>17</v>
      </c>
      <c r="E35" s="63">
        <f t="shared" ref="E35:Z35" si="4">E33+E34</f>
        <v>0</v>
      </c>
      <c r="F35" s="84">
        <f t="shared" si="4"/>
        <v>0</v>
      </c>
      <c r="G35" s="84">
        <f t="shared" si="4"/>
        <v>0</v>
      </c>
      <c r="H35" s="84">
        <f t="shared" si="4"/>
        <v>0</v>
      </c>
      <c r="I35" s="84">
        <f t="shared" si="4"/>
        <v>0</v>
      </c>
      <c r="J35" s="85">
        <f t="shared" si="4"/>
        <v>0</v>
      </c>
      <c r="K35" s="85">
        <f t="shared" si="4"/>
        <v>0</v>
      </c>
      <c r="L35" s="85">
        <f t="shared" si="4"/>
        <v>0</v>
      </c>
      <c r="M35" s="85">
        <f t="shared" si="4"/>
        <v>0</v>
      </c>
      <c r="N35" s="85">
        <f t="shared" si="4"/>
        <v>0</v>
      </c>
      <c r="O35" s="85">
        <f t="shared" si="4"/>
        <v>0</v>
      </c>
      <c r="P35" s="85">
        <f t="shared" si="4"/>
        <v>0</v>
      </c>
      <c r="Q35" s="85">
        <f t="shared" si="4"/>
        <v>0</v>
      </c>
      <c r="R35" s="85">
        <f t="shared" si="4"/>
        <v>0</v>
      </c>
      <c r="S35" s="85">
        <f t="shared" si="4"/>
        <v>0</v>
      </c>
      <c r="T35" s="85">
        <f t="shared" si="4"/>
        <v>0</v>
      </c>
      <c r="U35" s="85">
        <f t="shared" si="4"/>
        <v>0</v>
      </c>
      <c r="V35" s="85">
        <f t="shared" si="4"/>
        <v>0</v>
      </c>
      <c r="W35" s="85">
        <f t="shared" si="4"/>
        <v>0</v>
      </c>
      <c r="X35" s="85">
        <f t="shared" si="4"/>
        <v>0</v>
      </c>
      <c r="Y35" s="85">
        <f t="shared" si="4"/>
        <v>0</v>
      </c>
      <c r="Z35" s="86">
        <f t="shared" si="4"/>
        <v>0</v>
      </c>
      <c r="AA35" s="14"/>
    </row>
    <row r="36" spans="2:28" s="15" customFormat="1" ht="20.25" customHeight="1" x14ac:dyDescent="0.3">
      <c r="B36" s="87" t="s">
        <v>18</v>
      </c>
      <c r="C36" s="88" t="s">
        <v>19</v>
      </c>
      <c r="D36" s="89" t="s">
        <v>20</v>
      </c>
      <c r="E36" s="63">
        <f t="shared" ref="E36:Z36" si="5">E24-E35</f>
        <v>0</v>
      </c>
      <c r="F36" s="90">
        <f t="shared" si="5"/>
        <v>1.0000000000000001E-11</v>
      </c>
      <c r="G36" s="90">
        <f t="shared" si="5"/>
        <v>0</v>
      </c>
      <c r="H36" s="90">
        <f t="shared" si="5"/>
        <v>0</v>
      </c>
      <c r="I36" s="90">
        <f t="shared" si="5"/>
        <v>0</v>
      </c>
      <c r="J36" s="91">
        <f t="shared" si="5"/>
        <v>0</v>
      </c>
      <c r="K36" s="91">
        <f t="shared" si="5"/>
        <v>0</v>
      </c>
      <c r="L36" s="91">
        <f t="shared" si="5"/>
        <v>0</v>
      </c>
      <c r="M36" s="91">
        <f t="shared" si="5"/>
        <v>0</v>
      </c>
      <c r="N36" s="91">
        <f t="shared" si="5"/>
        <v>0</v>
      </c>
      <c r="O36" s="91">
        <f t="shared" si="5"/>
        <v>0</v>
      </c>
      <c r="P36" s="91">
        <f t="shared" si="5"/>
        <v>0</v>
      </c>
      <c r="Q36" s="91">
        <f t="shared" si="5"/>
        <v>0</v>
      </c>
      <c r="R36" s="91">
        <f t="shared" si="5"/>
        <v>0</v>
      </c>
      <c r="S36" s="91">
        <f t="shared" si="5"/>
        <v>0</v>
      </c>
      <c r="T36" s="91">
        <f t="shared" si="5"/>
        <v>0</v>
      </c>
      <c r="U36" s="91">
        <f t="shared" si="5"/>
        <v>0</v>
      </c>
      <c r="V36" s="91">
        <f t="shared" si="5"/>
        <v>0</v>
      </c>
      <c r="W36" s="91">
        <f t="shared" si="5"/>
        <v>0</v>
      </c>
      <c r="X36" s="91">
        <f t="shared" si="5"/>
        <v>0</v>
      </c>
      <c r="Y36" s="91">
        <f t="shared" si="5"/>
        <v>0</v>
      </c>
      <c r="Z36" s="92">
        <f t="shared" si="5"/>
        <v>0</v>
      </c>
      <c r="AB36" s="4"/>
    </row>
    <row r="37" spans="2:28" s="4" customFormat="1" ht="15" x14ac:dyDescent="0.3">
      <c r="B37" s="54" t="s">
        <v>21</v>
      </c>
      <c r="C37" s="55" t="s">
        <v>22</v>
      </c>
      <c r="D37" s="93" t="s">
        <v>23</v>
      </c>
      <c r="E37" s="44">
        <v>0</v>
      </c>
      <c r="F37" s="94">
        <v>0</v>
      </c>
      <c r="G37" s="94">
        <v>0</v>
      </c>
      <c r="H37" s="94">
        <v>0</v>
      </c>
      <c r="I37" s="94">
        <v>0</v>
      </c>
      <c r="J37" s="94">
        <v>0</v>
      </c>
      <c r="K37" s="94">
        <v>0</v>
      </c>
      <c r="L37" s="94">
        <v>0</v>
      </c>
      <c r="M37" s="94">
        <v>0</v>
      </c>
      <c r="N37" s="94">
        <v>0</v>
      </c>
      <c r="O37" s="94">
        <v>0</v>
      </c>
      <c r="P37" s="94">
        <v>0</v>
      </c>
      <c r="Q37" s="94">
        <v>0</v>
      </c>
      <c r="R37" s="94">
        <v>0</v>
      </c>
      <c r="S37" s="94">
        <v>0</v>
      </c>
      <c r="T37" s="94">
        <v>0</v>
      </c>
      <c r="U37" s="94">
        <v>0</v>
      </c>
      <c r="V37" s="94">
        <v>0</v>
      </c>
      <c r="W37" s="94">
        <v>0</v>
      </c>
      <c r="X37" s="94">
        <v>0</v>
      </c>
      <c r="Y37" s="94">
        <v>0</v>
      </c>
      <c r="Z37" s="95">
        <v>0</v>
      </c>
    </row>
    <row r="38" spans="2:28" s="15" customFormat="1" ht="15" x14ac:dyDescent="0.25">
      <c r="B38" s="87" t="s">
        <v>24</v>
      </c>
      <c r="C38" s="88" t="s">
        <v>19</v>
      </c>
      <c r="D38" s="89" t="s">
        <v>25</v>
      </c>
      <c r="E38" s="63">
        <f t="shared" ref="E38:Z38" si="6">+E36-E37</f>
        <v>0</v>
      </c>
      <c r="F38" s="90">
        <f t="shared" si="6"/>
        <v>1.0000000000000001E-11</v>
      </c>
      <c r="G38" s="90">
        <f t="shared" si="6"/>
        <v>0</v>
      </c>
      <c r="H38" s="90">
        <f t="shared" si="6"/>
        <v>0</v>
      </c>
      <c r="I38" s="90">
        <f t="shared" si="6"/>
        <v>0</v>
      </c>
      <c r="J38" s="91">
        <f t="shared" si="6"/>
        <v>0</v>
      </c>
      <c r="K38" s="91">
        <f t="shared" si="6"/>
        <v>0</v>
      </c>
      <c r="L38" s="91">
        <f t="shared" si="6"/>
        <v>0</v>
      </c>
      <c r="M38" s="91">
        <f t="shared" si="6"/>
        <v>0</v>
      </c>
      <c r="N38" s="91">
        <f t="shared" si="6"/>
        <v>0</v>
      </c>
      <c r="O38" s="91">
        <f t="shared" si="6"/>
        <v>0</v>
      </c>
      <c r="P38" s="91">
        <f t="shared" si="6"/>
        <v>0</v>
      </c>
      <c r="Q38" s="91">
        <f t="shared" si="6"/>
        <v>0</v>
      </c>
      <c r="R38" s="91">
        <f t="shared" si="6"/>
        <v>0</v>
      </c>
      <c r="S38" s="91">
        <f t="shared" si="6"/>
        <v>0</v>
      </c>
      <c r="T38" s="91">
        <f t="shared" si="6"/>
        <v>0</v>
      </c>
      <c r="U38" s="91">
        <f t="shared" si="6"/>
        <v>0</v>
      </c>
      <c r="V38" s="91">
        <f t="shared" si="6"/>
        <v>0</v>
      </c>
      <c r="W38" s="91">
        <f t="shared" si="6"/>
        <v>0</v>
      </c>
      <c r="X38" s="91">
        <f t="shared" si="6"/>
        <v>0</v>
      </c>
      <c r="Y38" s="91">
        <f t="shared" si="6"/>
        <v>0</v>
      </c>
      <c r="Z38" s="92">
        <f t="shared" si="6"/>
        <v>0</v>
      </c>
    </row>
    <row r="39" spans="2:28" s="4" customFormat="1" ht="15" x14ac:dyDescent="0.3">
      <c r="B39" s="54" t="s">
        <v>26</v>
      </c>
      <c r="C39" s="55" t="s">
        <v>22</v>
      </c>
      <c r="D39" s="93" t="s">
        <v>43</v>
      </c>
      <c r="E39" s="63">
        <f>IF(E38&lt;0,"0",(E38*(30%+10%)))</f>
        <v>0</v>
      </c>
      <c r="F39" s="96">
        <f t="shared" ref="F39:Z39" si="7">IF(F38&lt;0,"0",(F38*(30%+10%)))</f>
        <v>4.0000000000000007E-12</v>
      </c>
      <c r="G39" s="96">
        <f t="shared" si="7"/>
        <v>0</v>
      </c>
      <c r="H39" s="96">
        <f t="shared" si="7"/>
        <v>0</v>
      </c>
      <c r="I39" s="96">
        <f t="shared" si="7"/>
        <v>0</v>
      </c>
      <c r="J39" s="97">
        <f t="shared" si="7"/>
        <v>0</v>
      </c>
      <c r="K39" s="97">
        <f t="shared" si="7"/>
        <v>0</v>
      </c>
      <c r="L39" s="97">
        <f t="shared" si="7"/>
        <v>0</v>
      </c>
      <c r="M39" s="97">
        <f t="shared" si="7"/>
        <v>0</v>
      </c>
      <c r="N39" s="97">
        <f t="shared" si="7"/>
        <v>0</v>
      </c>
      <c r="O39" s="97">
        <f t="shared" si="7"/>
        <v>0</v>
      </c>
      <c r="P39" s="97">
        <f t="shared" si="7"/>
        <v>0</v>
      </c>
      <c r="Q39" s="97">
        <f t="shared" si="7"/>
        <v>0</v>
      </c>
      <c r="R39" s="97">
        <f t="shared" si="7"/>
        <v>0</v>
      </c>
      <c r="S39" s="97">
        <f t="shared" si="7"/>
        <v>0</v>
      </c>
      <c r="T39" s="97">
        <f t="shared" si="7"/>
        <v>0</v>
      </c>
      <c r="U39" s="97">
        <f t="shared" si="7"/>
        <v>0</v>
      </c>
      <c r="V39" s="97">
        <f t="shared" si="7"/>
        <v>0</v>
      </c>
      <c r="W39" s="97">
        <f t="shared" si="7"/>
        <v>0</v>
      </c>
      <c r="X39" s="97">
        <f t="shared" si="7"/>
        <v>0</v>
      </c>
      <c r="Y39" s="97">
        <f t="shared" si="7"/>
        <v>0</v>
      </c>
      <c r="Z39" s="98">
        <f t="shared" si="7"/>
        <v>0</v>
      </c>
    </row>
    <row r="40" spans="2:28" s="15" customFormat="1" ht="20.25" customHeight="1" x14ac:dyDescent="0.25">
      <c r="B40" s="87" t="s">
        <v>27</v>
      </c>
      <c r="C40" s="88" t="s">
        <v>19</v>
      </c>
      <c r="D40" s="89" t="s">
        <v>28</v>
      </c>
      <c r="E40" s="63">
        <f t="shared" ref="E40:Z40" si="8">+E38-E39</f>
        <v>0</v>
      </c>
      <c r="F40" s="90">
        <f t="shared" si="8"/>
        <v>6.0000000000000003E-12</v>
      </c>
      <c r="G40" s="90">
        <f t="shared" si="8"/>
        <v>0</v>
      </c>
      <c r="H40" s="90">
        <f t="shared" si="8"/>
        <v>0</v>
      </c>
      <c r="I40" s="90">
        <f t="shared" si="8"/>
        <v>0</v>
      </c>
      <c r="J40" s="91">
        <f t="shared" si="8"/>
        <v>0</v>
      </c>
      <c r="K40" s="91">
        <f t="shared" si="8"/>
        <v>0</v>
      </c>
      <c r="L40" s="91">
        <f t="shared" si="8"/>
        <v>0</v>
      </c>
      <c r="M40" s="91">
        <f t="shared" si="8"/>
        <v>0</v>
      </c>
      <c r="N40" s="91">
        <f t="shared" si="8"/>
        <v>0</v>
      </c>
      <c r="O40" s="91">
        <f t="shared" si="8"/>
        <v>0</v>
      </c>
      <c r="P40" s="91">
        <f t="shared" si="8"/>
        <v>0</v>
      </c>
      <c r="Q40" s="91">
        <f t="shared" si="8"/>
        <v>0</v>
      </c>
      <c r="R40" s="91">
        <f t="shared" si="8"/>
        <v>0</v>
      </c>
      <c r="S40" s="91">
        <f t="shared" si="8"/>
        <v>0</v>
      </c>
      <c r="T40" s="91">
        <f t="shared" si="8"/>
        <v>0</v>
      </c>
      <c r="U40" s="91">
        <f t="shared" si="8"/>
        <v>0</v>
      </c>
      <c r="V40" s="91">
        <f t="shared" si="8"/>
        <v>0</v>
      </c>
      <c r="W40" s="91">
        <v>0</v>
      </c>
      <c r="X40" s="91">
        <f t="shared" si="8"/>
        <v>0</v>
      </c>
      <c r="Y40" s="91">
        <f t="shared" si="8"/>
        <v>0</v>
      </c>
      <c r="Z40" s="92">
        <f t="shared" si="8"/>
        <v>0</v>
      </c>
    </row>
    <row r="41" spans="2:28" s="4" customFormat="1" ht="15" x14ac:dyDescent="0.3">
      <c r="B41" s="54" t="s">
        <v>29</v>
      </c>
      <c r="C41" s="55" t="s">
        <v>30</v>
      </c>
      <c r="D41" s="93" t="s">
        <v>44</v>
      </c>
      <c r="E41" s="44">
        <v>0</v>
      </c>
      <c r="F41" s="99">
        <v>0</v>
      </c>
      <c r="G41" s="97">
        <f t="shared" ref="G41:Y41" si="9">+F41</f>
        <v>0</v>
      </c>
      <c r="H41" s="97">
        <f t="shared" si="9"/>
        <v>0</v>
      </c>
      <c r="I41" s="97">
        <f t="shared" si="9"/>
        <v>0</v>
      </c>
      <c r="J41" s="97">
        <f t="shared" si="9"/>
        <v>0</v>
      </c>
      <c r="K41" s="97">
        <f t="shared" si="9"/>
        <v>0</v>
      </c>
      <c r="L41" s="97">
        <f t="shared" si="9"/>
        <v>0</v>
      </c>
      <c r="M41" s="97">
        <f t="shared" si="9"/>
        <v>0</v>
      </c>
      <c r="N41" s="97">
        <f t="shared" si="9"/>
        <v>0</v>
      </c>
      <c r="O41" s="97">
        <f t="shared" si="9"/>
        <v>0</v>
      </c>
      <c r="P41" s="97">
        <f t="shared" si="9"/>
        <v>0</v>
      </c>
      <c r="Q41" s="97">
        <f t="shared" si="9"/>
        <v>0</v>
      </c>
      <c r="R41" s="97">
        <f t="shared" si="9"/>
        <v>0</v>
      </c>
      <c r="S41" s="97">
        <f t="shared" si="9"/>
        <v>0</v>
      </c>
      <c r="T41" s="97">
        <f t="shared" si="9"/>
        <v>0</v>
      </c>
      <c r="U41" s="97">
        <f t="shared" si="9"/>
        <v>0</v>
      </c>
      <c r="V41" s="97">
        <f t="shared" si="9"/>
        <v>0</v>
      </c>
      <c r="W41" s="97">
        <f t="shared" si="9"/>
        <v>0</v>
      </c>
      <c r="X41" s="97">
        <f t="shared" si="9"/>
        <v>0</v>
      </c>
      <c r="Y41" s="97">
        <f t="shared" si="9"/>
        <v>0</v>
      </c>
      <c r="Z41" s="100">
        <v>0</v>
      </c>
    </row>
    <row r="42" spans="2:28" s="4" customFormat="1" ht="15" x14ac:dyDescent="0.3">
      <c r="B42" s="54" t="s">
        <v>31</v>
      </c>
      <c r="C42" s="55" t="s">
        <v>30</v>
      </c>
      <c r="D42" s="101" t="s">
        <v>45</v>
      </c>
      <c r="E42" s="44">
        <v>0</v>
      </c>
      <c r="F42" s="99">
        <v>0</v>
      </c>
      <c r="G42" s="99">
        <v>0</v>
      </c>
      <c r="H42" s="99">
        <v>0</v>
      </c>
      <c r="I42" s="99">
        <v>0</v>
      </c>
      <c r="J42" s="102">
        <v>0</v>
      </c>
      <c r="K42" s="102">
        <v>0</v>
      </c>
      <c r="L42" s="102">
        <v>0</v>
      </c>
      <c r="M42" s="102">
        <v>0</v>
      </c>
      <c r="N42" s="102">
        <v>0</v>
      </c>
      <c r="O42" s="102">
        <v>0</v>
      </c>
      <c r="P42" s="102">
        <v>0</v>
      </c>
      <c r="Q42" s="102">
        <v>0</v>
      </c>
      <c r="R42" s="102">
        <v>0</v>
      </c>
      <c r="S42" s="102">
        <v>0</v>
      </c>
      <c r="T42" s="102">
        <v>0</v>
      </c>
      <c r="U42" s="102">
        <v>0</v>
      </c>
      <c r="V42" s="102">
        <v>0</v>
      </c>
      <c r="W42" s="102">
        <v>0</v>
      </c>
      <c r="X42" s="102">
        <v>0</v>
      </c>
      <c r="Y42" s="102">
        <v>0</v>
      </c>
      <c r="Z42" s="103">
        <v>0</v>
      </c>
    </row>
    <row r="43" spans="2:28" s="4" customFormat="1" ht="15" x14ac:dyDescent="0.3">
      <c r="B43" s="54" t="s">
        <v>32</v>
      </c>
      <c r="C43" s="55" t="s">
        <v>22</v>
      </c>
      <c r="D43" s="101" t="s">
        <v>46</v>
      </c>
      <c r="E43" s="44">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103">
        <v>0</v>
      </c>
    </row>
    <row r="44" spans="2:28" s="4" customFormat="1" ht="15" x14ac:dyDescent="0.3">
      <c r="B44" s="54" t="s">
        <v>33</v>
      </c>
      <c r="C44" s="55" t="s">
        <v>22</v>
      </c>
      <c r="D44" s="101" t="s">
        <v>47</v>
      </c>
      <c r="E44" s="44">
        <v>0</v>
      </c>
      <c r="F44" s="99">
        <v>0</v>
      </c>
      <c r="G44" s="99">
        <v>0</v>
      </c>
      <c r="H44" s="99">
        <v>0</v>
      </c>
      <c r="I44" s="99">
        <v>0</v>
      </c>
      <c r="J44" s="102">
        <v>0</v>
      </c>
      <c r="K44" s="102">
        <v>0</v>
      </c>
      <c r="L44" s="102">
        <v>0</v>
      </c>
      <c r="M44" s="102">
        <v>0</v>
      </c>
      <c r="N44" s="102">
        <v>0</v>
      </c>
      <c r="O44" s="102">
        <v>0</v>
      </c>
      <c r="P44" s="102">
        <v>0</v>
      </c>
      <c r="Q44" s="102">
        <v>0</v>
      </c>
      <c r="R44" s="102">
        <v>0</v>
      </c>
      <c r="S44" s="102">
        <v>0</v>
      </c>
      <c r="T44" s="102">
        <v>0</v>
      </c>
      <c r="U44" s="102">
        <v>0</v>
      </c>
      <c r="V44" s="102">
        <v>0</v>
      </c>
      <c r="W44" s="102">
        <v>0</v>
      </c>
      <c r="X44" s="102">
        <v>0</v>
      </c>
      <c r="Y44" s="102">
        <v>0</v>
      </c>
      <c r="Z44" s="103">
        <v>0</v>
      </c>
    </row>
    <row r="45" spans="2:28" s="4" customFormat="1" ht="15" x14ac:dyDescent="0.3">
      <c r="B45" s="54" t="s">
        <v>34</v>
      </c>
      <c r="C45" s="55" t="s">
        <v>22</v>
      </c>
      <c r="D45" s="93" t="s">
        <v>48</v>
      </c>
      <c r="E45" s="44">
        <v>0</v>
      </c>
      <c r="F45" s="99">
        <v>0</v>
      </c>
      <c r="G45" s="99">
        <v>0</v>
      </c>
      <c r="H45" s="99">
        <v>0</v>
      </c>
      <c r="I45" s="99">
        <v>0</v>
      </c>
      <c r="J45" s="99">
        <v>0</v>
      </c>
      <c r="K45" s="99">
        <v>0</v>
      </c>
      <c r="L45" s="99">
        <v>0</v>
      </c>
      <c r="M45" s="99">
        <v>0</v>
      </c>
      <c r="N45" s="99">
        <v>0</v>
      </c>
      <c r="O45" s="99">
        <v>0</v>
      </c>
      <c r="P45" s="99">
        <v>0</v>
      </c>
      <c r="Q45" s="99">
        <v>0</v>
      </c>
      <c r="R45" s="99">
        <v>0</v>
      </c>
      <c r="S45" s="99">
        <v>0</v>
      </c>
      <c r="T45" s="99">
        <v>0</v>
      </c>
      <c r="U45" s="99">
        <v>0</v>
      </c>
      <c r="V45" s="99">
        <v>0</v>
      </c>
      <c r="W45" s="99">
        <v>0</v>
      </c>
      <c r="X45" s="99">
        <v>0</v>
      </c>
      <c r="Y45" s="99">
        <v>0</v>
      </c>
      <c r="Z45" s="103">
        <v>0</v>
      </c>
    </row>
    <row r="46" spans="2:28" s="4" customFormat="1" ht="15" x14ac:dyDescent="0.3">
      <c r="B46" s="54" t="s">
        <v>35</v>
      </c>
      <c r="C46" s="55" t="s">
        <v>22</v>
      </c>
      <c r="D46" s="101" t="s">
        <v>49</v>
      </c>
      <c r="E46" s="104">
        <v>0</v>
      </c>
      <c r="F46" s="99">
        <v>0</v>
      </c>
      <c r="G46" s="99">
        <v>0</v>
      </c>
      <c r="H46" s="99">
        <v>0</v>
      </c>
      <c r="I46" s="99">
        <v>0</v>
      </c>
      <c r="J46" s="99">
        <v>0</v>
      </c>
      <c r="K46" s="99">
        <v>0</v>
      </c>
      <c r="L46" s="99">
        <v>0</v>
      </c>
      <c r="M46" s="99">
        <v>0</v>
      </c>
      <c r="N46" s="99">
        <v>0</v>
      </c>
      <c r="O46" s="99">
        <v>0</v>
      </c>
      <c r="P46" s="99">
        <v>0</v>
      </c>
      <c r="Q46" s="99">
        <v>0</v>
      </c>
      <c r="R46" s="99">
        <v>0</v>
      </c>
      <c r="S46" s="99">
        <v>0</v>
      </c>
      <c r="T46" s="99">
        <v>0</v>
      </c>
      <c r="U46" s="99">
        <v>0</v>
      </c>
      <c r="V46" s="99">
        <v>0</v>
      </c>
      <c r="W46" s="99">
        <v>0</v>
      </c>
      <c r="X46" s="99">
        <v>0</v>
      </c>
      <c r="Y46" s="99">
        <v>0</v>
      </c>
      <c r="Z46" s="103">
        <v>0</v>
      </c>
    </row>
    <row r="47" spans="2:28" s="4" customFormat="1" ht="15" x14ac:dyDescent="0.3">
      <c r="B47" s="54" t="s">
        <v>36</v>
      </c>
      <c r="C47" s="55" t="s">
        <v>22</v>
      </c>
      <c r="D47" s="101" t="s">
        <v>50</v>
      </c>
      <c r="E47" s="104">
        <v>0</v>
      </c>
      <c r="F47" s="99">
        <v>0</v>
      </c>
      <c r="G47" s="99">
        <v>0</v>
      </c>
      <c r="H47" s="99">
        <v>0</v>
      </c>
      <c r="I47" s="99">
        <v>0</v>
      </c>
      <c r="J47" s="99">
        <v>0</v>
      </c>
      <c r="K47" s="102">
        <v>0</v>
      </c>
      <c r="L47" s="102">
        <v>0</v>
      </c>
      <c r="M47" s="102">
        <v>0</v>
      </c>
      <c r="N47" s="102">
        <v>0</v>
      </c>
      <c r="O47" s="102">
        <v>0</v>
      </c>
      <c r="P47" s="102">
        <v>0</v>
      </c>
      <c r="Q47" s="102">
        <v>0</v>
      </c>
      <c r="R47" s="102">
        <v>0</v>
      </c>
      <c r="S47" s="102">
        <v>0</v>
      </c>
      <c r="T47" s="102">
        <v>0</v>
      </c>
      <c r="U47" s="102">
        <v>0</v>
      </c>
      <c r="V47" s="102">
        <v>0</v>
      </c>
      <c r="W47" s="102">
        <v>0</v>
      </c>
      <c r="X47" s="102">
        <v>0</v>
      </c>
      <c r="Y47" s="102">
        <v>0</v>
      </c>
      <c r="Z47" s="103">
        <v>0</v>
      </c>
    </row>
    <row r="48" spans="2:28" s="4" customFormat="1" ht="15" x14ac:dyDescent="0.3">
      <c r="B48" s="54" t="s">
        <v>57</v>
      </c>
      <c r="C48" s="55" t="s">
        <v>22</v>
      </c>
      <c r="D48" s="105" t="s">
        <v>40</v>
      </c>
      <c r="E48" s="106">
        <v>9.9999999999999995E-7</v>
      </c>
      <c r="F48" s="99">
        <v>0</v>
      </c>
      <c r="G48" s="99">
        <v>0</v>
      </c>
      <c r="H48" s="99">
        <v>0</v>
      </c>
      <c r="I48" s="99">
        <v>0</v>
      </c>
      <c r="J48" s="99">
        <v>0</v>
      </c>
      <c r="K48" s="99">
        <v>0</v>
      </c>
      <c r="L48" s="99">
        <v>0</v>
      </c>
      <c r="M48" s="99">
        <v>0</v>
      </c>
      <c r="N48" s="99">
        <v>0</v>
      </c>
      <c r="O48" s="99">
        <v>0</v>
      </c>
      <c r="P48" s="99">
        <v>0</v>
      </c>
      <c r="Q48" s="99">
        <v>0</v>
      </c>
      <c r="R48" s="99">
        <v>0</v>
      </c>
      <c r="S48" s="99">
        <v>0</v>
      </c>
      <c r="T48" s="99">
        <v>0</v>
      </c>
      <c r="U48" s="99">
        <v>0</v>
      </c>
      <c r="V48" s="99">
        <v>0</v>
      </c>
      <c r="W48" s="99">
        <v>0</v>
      </c>
      <c r="X48" s="99">
        <v>0</v>
      </c>
      <c r="Y48" s="99">
        <v>0</v>
      </c>
      <c r="Z48" s="103">
        <v>0</v>
      </c>
    </row>
    <row r="49" spans="2:26" s="4" customFormat="1" ht="15" x14ac:dyDescent="0.3">
      <c r="B49" s="54" t="s">
        <v>58</v>
      </c>
      <c r="C49" s="55" t="s">
        <v>22</v>
      </c>
      <c r="D49" s="105" t="s">
        <v>51</v>
      </c>
      <c r="E49" s="106">
        <v>9.9999999999999995E-7</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103">
        <v>0</v>
      </c>
    </row>
    <row r="50" spans="2:26" s="4" customFormat="1" ht="15" x14ac:dyDescent="0.3">
      <c r="B50" s="54" t="s">
        <v>37</v>
      </c>
      <c r="C50" s="55" t="s">
        <v>22</v>
      </c>
      <c r="D50" s="107" t="s">
        <v>52</v>
      </c>
      <c r="E50" s="108">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103">
        <v>0</v>
      </c>
    </row>
    <row r="51" spans="2:26" s="16" customFormat="1" ht="20.25" customHeight="1" thickBot="1" x14ac:dyDescent="0.3">
      <c r="B51" s="109" t="s">
        <v>38</v>
      </c>
      <c r="C51" s="110" t="s">
        <v>19</v>
      </c>
      <c r="D51" s="111" t="s">
        <v>39</v>
      </c>
      <c r="E51" s="112">
        <f t="shared" ref="E51:Z51" si="10">(-E41-E40-E42+E43+E46+E47+E44+E45+E48+E49+E50)*-1</f>
        <v>-1.9999999999999999E-6</v>
      </c>
      <c r="F51" s="112">
        <f t="shared" si="10"/>
        <v>6.0000000000000003E-12</v>
      </c>
      <c r="G51" s="112">
        <f t="shared" si="10"/>
        <v>0</v>
      </c>
      <c r="H51" s="112">
        <f t="shared" si="10"/>
        <v>0</v>
      </c>
      <c r="I51" s="112">
        <f t="shared" si="10"/>
        <v>0</v>
      </c>
      <c r="J51" s="112">
        <f t="shared" si="10"/>
        <v>0</v>
      </c>
      <c r="K51" s="112">
        <f t="shared" si="10"/>
        <v>0</v>
      </c>
      <c r="L51" s="112">
        <f t="shared" si="10"/>
        <v>0</v>
      </c>
      <c r="M51" s="112">
        <f t="shared" si="10"/>
        <v>0</v>
      </c>
      <c r="N51" s="112">
        <f t="shared" si="10"/>
        <v>0</v>
      </c>
      <c r="O51" s="112">
        <f t="shared" si="10"/>
        <v>0</v>
      </c>
      <c r="P51" s="112">
        <f t="shared" si="10"/>
        <v>0</v>
      </c>
      <c r="Q51" s="112">
        <f t="shared" si="10"/>
        <v>0</v>
      </c>
      <c r="R51" s="112">
        <f t="shared" si="10"/>
        <v>0</v>
      </c>
      <c r="S51" s="112">
        <f t="shared" si="10"/>
        <v>0</v>
      </c>
      <c r="T51" s="112">
        <f t="shared" si="10"/>
        <v>0</v>
      </c>
      <c r="U51" s="112">
        <f t="shared" si="10"/>
        <v>0</v>
      </c>
      <c r="V51" s="112">
        <f t="shared" si="10"/>
        <v>0</v>
      </c>
      <c r="W51" s="112">
        <f t="shared" si="10"/>
        <v>0</v>
      </c>
      <c r="X51" s="112">
        <f t="shared" si="10"/>
        <v>0</v>
      </c>
      <c r="Y51" s="112">
        <f t="shared" si="10"/>
        <v>0</v>
      </c>
      <c r="Z51" s="113">
        <f t="shared" si="10"/>
        <v>0</v>
      </c>
    </row>
    <row r="52" spans="2:26" s="4" customFormat="1" ht="16.5" thickTop="1" thickBot="1" x14ac:dyDescent="0.35">
      <c r="B52" s="114"/>
      <c r="C52" s="114"/>
      <c r="D52" s="115"/>
      <c r="E52" s="115"/>
      <c r="F52" s="116"/>
      <c r="G52" s="116"/>
      <c r="H52" s="116"/>
      <c r="I52" s="116"/>
      <c r="J52" s="116"/>
      <c r="K52" s="116"/>
      <c r="L52" s="116"/>
      <c r="M52" s="116"/>
      <c r="N52" s="116"/>
      <c r="O52" s="116"/>
      <c r="P52" s="116"/>
      <c r="Q52" s="116"/>
      <c r="R52" s="116"/>
      <c r="S52" s="116"/>
      <c r="T52" s="116"/>
      <c r="U52" s="116"/>
      <c r="V52" s="116"/>
      <c r="W52" s="116"/>
      <c r="X52" s="116"/>
      <c r="Y52" s="116"/>
      <c r="Z52" s="117"/>
    </row>
    <row r="53" spans="2:26" s="4" customFormat="1" ht="15.75" thickBot="1" x14ac:dyDescent="0.35">
      <c r="B53" s="179" t="s">
        <v>55</v>
      </c>
      <c r="C53" s="180"/>
      <c r="D53" s="180"/>
      <c r="E53" s="181"/>
      <c r="F53" s="118"/>
      <c r="G53" s="118"/>
      <c r="H53" s="118"/>
      <c r="I53" s="118"/>
      <c r="J53" s="118"/>
      <c r="K53" s="118"/>
      <c r="L53" s="118"/>
      <c r="M53" s="118"/>
      <c r="N53" s="118"/>
      <c r="O53" s="118"/>
      <c r="P53" s="118"/>
      <c r="Q53" s="118"/>
      <c r="R53" s="118"/>
      <c r="S53" s="118"/>
      <c r="T53" s="118"/>
      <c r="U53" s="118"/>
      <c r="V53" s="118"/>
      <c r="W53" s="118"/>
      <c r="X53" s="118"/>
      <c r="Y53" s="118"/>
    </row>
    <row r="54" spans="2:26" s="4" customFormat="1" ht="21.75" customHeight="1" x14ac:dyDescent="0.3">
      <c r="B54" s="140" t="s">
        <v>94</v>
      </c>
      <c r="C54" s="119"/>
      <c r="D54" s="120"/>
      <c r="E54" s="143">
        <f>NPV(E56,F51:Z51)+E51</f>
        <v>-1.9999940000059997E-6</v>
      </c>
    </row>
    <row r="55" spans="2:26" s="4" customFormat="1" ht="21.75" customHeight="1" x14ac:dyDescent="0.3">
      <c r="B55" s="141" t="s">
        <v>95</v>
      </c>
      <c r="C55" s="121"/>
      <c r="D55" s="122"/>
      <c r="E55" s="144">
        <f>IRR(E51:Z51)</f>
        <v>-0.99999700000000002</v>
      </c>
      <c r="F55" s="123"/>
      <c r="G55" s="123"/>
      <c r="H55" s="123"/>
      <c r="I55" s="123"/>
      <c r="J55" s="123"/>
    </row>
    <row r="56" spans="2:26" s="4" customFormat="1" ht="21.75" customHeight="1" thickBot="1" x14ac:dyDescent="0.35">
      <c r="B56" s="142" t="s">
        <v>96</v>
      </c>
      <c r="C56" s="124"/>
      <c r="D56" s="125"/>
      <c r="E56" s="145">
        <v>9.9999999999999995E-7</v>
      </c>
      <c r="F56" s="126"/>
    </row>
    <row r="57" spans="2:26" s="4" customFormat="1" ht="21.75" customHeight="1" thickBot="1" x14ac:dyDescent="0.35">
      <c r="B57" s="142" t="s">
        <v>81</v>
      </c>
      <c r="C57" s="124"/>
      <c r="D57" s="125"/>
      <c r="E57" s="146">
        <f>(E55-E56)</f>
        <v>-0.99999800000000005</v>
      </c>
      <c r="F57" s="126"/>
    </row>
    <row r="58" spans="2:26" s="4" customFormat="1" ht="15" x14ac:dyDescent="0.3">
      <c r="B58" s="17"/>
      <c r="C58" s="17"/>
      <c r="D58" s="17"/>
      <c r="E58" s="17"/>
      <c r="F58" s="17"/>
      <c r="G58" s="17"/>
      <c r="H58" s="17"/>
      <c r="I58" s="18"/>
      <c r="J58" s="17"/>
      <c r="K58" s="17"/>
      <c r="L58" s="17"/>
      <c r="M58" s="17"/>
      <c r="N58" s="17"/>
      <c r="O58" s="17"/>
      <c r="P58" s="17"/>
      <c r="Q58" s="17"/>
      <c r="R58" s="17"/>
      <c r="S58" s="17"/>
      <c r="T58" s="17"/>
      <c r="U58" s="17"/>
      <c r="V58" s="17"/>
      <c r="W58" s="17"/>
      <c r="X58" s="17"/>
      <c r="Y58" s="17"/>
      <c r="Z58" s="17"/>
    </row>
    <row r="59" spans="2:26" s="4" customFormat="1" ht="15" x14ac:dyDescent="0.3"/>
    <row r="60" spans="2:26" s="4" customFormat="1" ht="15" x14ac:dyDescent="0.3"/>
    <row r="61" spans="2:26" s="4" customFormat="1" ht="15" x14ac:dyDescent="0.3"/>
    <row r="62" spans="2:26" x14ac:dyDescent="0.35">
      <c r="B62" s="19"/>
    </row>
    <row r="63" spans="2:26" x14ac:dyDescent="0.35">
      <c r="B63" s="19"/>
    </row>
    <row r="64" spans="2:26" x14ac:dyDescent="0.35">
      <c r="B64" s="19"/>
    </row>
    <row r="65" spans="2:2" x14ac:dyDescent="0.35">
      <c r="B65" s="19"/>
    </row>
    <row r="66" spans="2:2" x14ac:dyDescent="0.35">
      <c r="B66" s="19"/>
    </row>
    <row r="67" spans="2:2" x14ac:dyDescent="0.35">
      <c r="B67" s="19"/>
    </row>
    <row r="68" spans="2:2" x14ac:dyDescent="0.35">
      <c r="B68" s="19"/>
    </row>
    <row r="69" spans="2:2" x14ac:dyDescent="0.35">
      <c r="B69" s="19"/>
    </row>
    <row r="70" spans="2:2" x14ac:dyDescent="0.35">
      <c r="B70" s="19"/>
    </row>
    <row r="71" spans="2:2" x14ac:dyDescent="0.35">
      <c r="B71" s="19"/>
    </row>
    <row r="72" spans="2:2" x14ac:dyDescent="0.35">
      <c r="B72" s="19"/>
    </row>
    <row r="73" spans="2:2" x14ac:dyDescent="0.35">
      <c r="B73" s="19"/>
    </row>
    <row r="74" spans="2:2" x14ac:dyDescent="0.35">
      <c r="B74" s="19"/>
    </row>
    <row r="75" spans="2:2" x14ac:dyDescent="0.35">
      <c r="B75" s="19"/>
    </row>
    <row r="76" spans="2:2" x14ac:dyDescent="0.35">
      <c r="B76" s="19"/>
    </row>
    <row r="77" spans="2:2" x14ac:dyDescent="0.35">
      <c r="B77" s="19"/>
    </row>
    <row r="78" spans="2:2" x14ac:dyDescent="0.35">
      <c r="B78" s="19"/>
    </row>
    <row r="79" spans="2:2" x14ac:dyDescent="0.35">
      <c r="B79" s="19"/>
    </row>
    <row r="80" spans="2:2" x14ac:dyDescent="0.35">
      <c r="B80" s="19"/>
    </row>
    <row r="81" spans="2:2" x14ac:dyDescent="0.35">
      <c r="B81" s="19"/>
    </row>
    <row r="82" spans="2:2" x14ac:dyDescent="0.35">
      <c r="B82" s="19"/>
    </row>
    <row r="83" spans="2:2" x14ac:dyDescent="0.35">
      <c r="B83" s="19"/>
    </row>
    <row r="84" spans="2:2" x14ac:dyDescent="0.35">
      <c r="B84" s="19"/>
    </row>
    <row r="85" spans="2:2" x14ac:dyDescent="0.35">
      <c r="B85" s="19"/>
    </row>
    <row r="86" spans="2:2" x14ac:dyDescent="0.35">
      <c r="B86" s="19"/>
    </row>
    <row r="87" spans="2:2" x14ac:dyDescent="0.35">
      <c r="B87" s="19"/>
    </row>
    <row r="88" spans="2:2" x14ac:dyDescent="0.35">
      <c r="B88" s="19"/>
    </row>
    <row r="89" spans="2:2" x14ac:dyDescent="0.35">
      <c r="B89" s="19"/>
    </row>
    <row r="90" spans="2:2" x14ac:dyDescent="0.35">
      <c r="B90" s="19"/>
    </row>
    <row r="91" spans="2:2" x14ac:dyDescent="0.35">
      <c r="B91" s="19"/>
    </row>
    <row r="92" spans="2:2" x14ac:dyDescent="0.35">
      <c r="B92" s="19"/>
    </row>
    <row r="93" spans="2:2" x14ac:dyDescent="0.35">
      <c r="B93" s="19"/>
    </row>
    <row r="94" spans="2:2" x14ac:dyDescent="0.35">
      <c r="B94" s="19"/>
    </row>
    <row r="95" spans="2:2" x14ac:dyDescent="0.35">
      <c r="B95" s="19"/>
    </row>
  </sheetData>
  <mergeCells count="17">
    <mergeCell ref="B24:C24"/>
    <mergeCell ref="B53:E53"/>
    <mergeCell ref="B2:Z2"/>
    <mergeCell ref="B16:Z16"/>
    <mergeCell ref="B21:C22"/>
    <mergeCell ref="B23:C23"/>
    <mergeCell ref="B20:C20"/>
    <mergeCell ref="B4:Z4"/>
    <mergeCell ref="B3:Z3"/>
    <mergeCell ref="E13:G13"/>
    <mergeCell ref="E14:G14"/>
    <mergeCell ref="E15:G15"/>
    <mergeCell ref="C6:G6"/>
    <mergeCell ref="C8:G8"/>
    <mergeCell ref="C9:G9"/>
    <mergeCell ref="C10:G10"/>
    <mergeCell ref="C11:G11"/>
  </mergeCells>
  <printOptions horizontalCentered="1" verticalCentered="1"/>
  <pageMargins left="0" right="0" top="0.39370078740157483" bottom="0.39370078740157483" header="0.19685039370078741" footer="0.19685039370078741"/>
  <pageSetup scale="4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F23"/>
  <sheetViews>
    <sheetView showGridLines="0" tabSelected="1" topLeftCell="A8" workbookViewId="0">
      <selection activeCell="A24" sqref="A24"/>
    </sheetView>
  </sheetViews>
  <sheetFormatPr baseColWidth="10" defaultColWidth="11.42578125" defaultRowHeight="15" x14ac:dyDescent="0.25"/>
  <cols>
    <col min="1" max="1" width="2.28515625" customWidth="1"/>
    <col min="2" max="2" width="11.42578125" customWidth="1"/>
    <col min="3" max="3" width="36.140625" customWidth="1"/>
    <col min="4" max="4" width="41.7109375" customWidth="1"/>
    <col min="5" max="5" width="41.140625" customWidth="1"/>
    <col min="6" max="6" width="35.85546875" customWidth="1"/>
    <col min="7" max="16" width="11.42578125" customWidth="1"/>
  </cols>
  <sheetData>
    <row r="4" spans="2:6" ht="18" customHeight="1" x14ac:dyDescent="0.25">
      <c r="B4" s="156" t="s">
        <v>135</v>
      </c>
      <c r="C4" s="156"/>
      <c r="D4" s="156"/>
      <c r="E4" s="156"/>
      <c r="F4" s="156"/>
    </row>
    <row r="5" spans="2:6" ht="18" x14ac:dyDescent="0.25">
      <c r="B5" s="20" t="s">
        <v>83</v>
      </c>
      <c r="C5" s="20"/>
      <c r="D5" s="20"/>
      <c r="E5" s="20"/>
      <c r="F5" s="20"/>
    </row>
    <row r="6" spans="2:6" ht="15.75" x14ac:dyDescent="0.3">
      <c r="B6" s="132" t="s">
        <v>106</v>
      </c>
    </row>
    <row r="7" spans="2:6" x14ac:dyDescent="0.25">
      <c r="B7" s="139" t="s">
        <v>107</v>
      </c>
      <c r="C7" s="183" t="s">
        <v>133</v>
      </c>
      <c r="D7" s="183"/>
      <c r="E7" s="183"/>
      <c r="F7" s="183"/>
    </row>
    <row r="8" spans="2:6" x14ac:dyDescent="0.25">
      <c r="B8" s="139" t="s">
        <v>108</v>
      </c>
      <c r="C8" s="185" t="s">
        <v>132</v>
      </c>
      <c r="D8" s="185"/>
      <c r="E8" s="185"/>
      <c r="F8" s="185"/>
    </row>
    <row r="9" spans="2:6" x14ac:dyDescent="0.25">
      <c r="B9" s="139" t="s">
        <v>109</v>
      </c>
      <c r="C9" s="182" t="s">
        <v>117</v>
      </c>
      <c r="D9" s="182"/>
      <c r="E9" s="182"/>
      <c r="F9" s="182"/>
    </row>
    <row r="10" spans="2:6" ht="26.25" customHeight="1" x14ac:dyDescent="0.25">
      <c r="B10" s="139" t="s">
        <v>113</v>
      </c>
      <c r="C10" s="186" t="s">
        <v>118</v>
      </c>
      <c r="D10" s="186"/>
      <c r="E10" s="186"/>
      <c r="F10" s="186"/>
    </row>
    <row r="11" spans="2:6" x14ac:dyDescent="0.25">
      <c r="B11" s="139" t="s">
        <v>114</v>
      </c>
      <c r="C11" s="182" t="s">
        <v>137</v>
      </c>
      <c r="D11" s="182"/>
      <c r="E11" s="182"/>
      <c r="F11" s="182"/>
    </row>
    <row r="12" spans="2:6" x14ac:dyDescent="0.25">
      <c r="B12" s="139" t="s">
        <v>115</v>
      </c>
      <c r="C12" s="183" t="s">
        <v>119</v>
      </c>
      <c r="D12" s="183"/>
      <c r="E12" s="183"/>
      <c r="F12" s="183"/>
    </row>
    <row r="13" spans="2:6" x14ac:dyDescent="0.25">
      <c r="B13" s="152" t="s">
        <v>120</v>
      </c>
      <c r="C13" s="184" t="s">
        <v>129</v>
      </c>
      <c r="D13" s="184"/>
      <c r="E13" s="184"/>
      <c r="F13" s="184"/>
    </row>
    <row r="14" spans="2:6" x14ac:dyDescent="0.25">
      <c r="B14" s="133"/>
      <c r="C14" s="134"/>
    </row>
    <row r="15" spans="2:6" x14ac:dyDescent="0.25">
      <c r="B15" s="127" t="s">
        <v>101</v>
      </c>
      <c r="C15" s="127" t="s">
        <v>121</v>
      </c>
      <c r="D15" s="127" t="s">
        <v>102</v>
      </c>
      <c r="E15" s="127" t="s">
        <v>103</v>
      </c>
      <c r="F15" s="127" t="s">
        <v>130</v>
      </c>
    </row>
    <row r="16" spans="2:6" ht="38.25" x14ac:dyDescent="0.25">
      <c r="B16" s="135">
        <v>1</v>
      </c>
      <c r="C16" s="136" t="s">
        <v>125</v>
      </c>
      <c r="D16" s="136"/>
      <c r="E16" s="136" t="s">
        <v>136</v>
      </c>
      <c r="F16" s="136"/>
    </row>
    <row r="17" spans="2:6" x14ac:dyDescent="0.25">
      <c r="B17" s="137">
        <v>2</v>
      </c>
      <c r="C17" s="128"/>
      <c r="D17" s="129"/>
      <c r="E17" s="129"/>
      <c r="F17" s="138"/>
    </row>
    <row r="18" spans="2:6" x14ac:dyDescent="0.25">
      <c r="B18" s="137" t="s">
        <v>122</v>
      </c>
      <c r="C18" s="128"/>
      <c r="D18" s="129"/>
      <c r="E18" s="129"/>
      <c r="F18" s="138"/>
    </row>
    <row r="19" spans="2:6" x14ac:dyDescent="0.25">
      <c r="B19" s="137" t="s">
        <v>123</v>
      </c>
      <c r="C19" s="128"/>
      <c r="D19" s="129"/>
      <c r="E19" s="129"/>
      <c r="F19" s="138"/>
    </row>
    <row r="23" spans="2:6" ht="33" customHeight="1" x14ac:dyDescent="0.25"/>
  </sheetData>
  <mergeCells count="8">
    <mergeCell ref="C11:F11"/>
    <mergeCell ref="C12:F12"/>
    <mergeCell ref="C13:F13"/>
    <mergeCell ref="B4:F4"/>
    <mergeCell ref="C8:F8"/>
    <mergeCell ref="C10:F10"/>
    <mergeCell ref="C7:F7"/>
    <mergeCell ref="C9:F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vt:lpstr>
      <vt:lpstr>Flujos de efectivo descontados</vt:lpstr>
      <vt:lpstr>Fuentes y notas</vt:lpstr>
      <vt:lpstr>'Flujos de efectivo descontados'!Área_de_impresión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2023-11-22T16:44:46Z</dcterms:created>
  <dcterms:modified xsi:type="dcterms:W3CDTF">2024-04-25T16:19:45Z</dcterms:modified>
</cp:coreProperties>
</file>